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852" windowWidth="15480" windowHeight="9120" activeTab="0"/>
  </bookViews>
  <sheets>
    <sheet name="ЖБГЛ" sheetId="1" r:id="rId1"/>
    <sheet name="Лист1" sheetId="2" r:id="rId2"/>
  </sheets>
  <definedNames>
    <definedName name="_1Excel_BuiltIn__FilterDatabase_1_1_1">#REF!</definedName>
    <definedName name="_xlnm._FilterDatabase" localSheetId="0" hidden="1">'ЖБГЛ'!$A$13:$B$235</definedName>
    <definedName name="Excel_BuiltIn__FilterDatabase__1">#REF!</definedName>
    <definedName name="Excel_BuiltIn__FilterDatabase_1_1">#REF!</definedName>
    <definedName name="_xlnm.Print_Titles" localSheetId="0">'ЖБГЛ'!$13:$13</definedName>
    <definedName name="_xlnm.Print_Area" localSheetId="0">'ЖБГЛ'!$A$1:$D$243</definedName>
  </definedNames>
  <calcPr fullCalcOnLoad="1"/>
</workbook>
</file>

<file path=xl/sharedStrings.xml><?xml version="1.0" encoding="utf-8"?>
<sst xmlns="http://schemas.openxmlformats.org/spreadsheetml/2006/main" count="544" uniqueCount="470">
  <si>
    <t>В.18.00.002</t>
  </si>
  <si>
    <t>Классический массаж брюшной стенки</t>
  </si>
  <si>
    <t>Классический массаж спины и поясницы</t>
  </si>
  <si>
    <t>Классический массаж нижней конечности (односторонний) и поясницы</t>
  </si>
  <si>
    <t>Классический массаж нижней конечности (двусторонний) и поясницы</t>
  </si>
  <si>
    <t>Классический массаж шейно-грудного отдела позвоночника</t>
  </si>
  <si>
    <t>Бальнеолечение процедуры с радоновой водой</t>
  </si>
  <si>
    <t>Ванна индивидуальная, жемчужная</t>
  </si>
  <si>
    <t>Классический массаж тазобедреного сустава, коленного сустава, голеностопного сустава, стопы и голени (односторонний)</t>
  </si>
  <si>
    <t>Классический массаж тазобедреного сустава, коленного сустава, голеностопного сустава, стопы и голени (двусторонний)</t>
  </si>
  <si>
    <t>Ингаляция индивидуальная с минеральной водой</t>
  </si>
  <si>
    <t>Светолечение, термотерапия, магнитотерапия</t>
  </si>
  <si>
    <t>0.01.04.017</t>
  </si>
  <si>
    <t>Продувание ушей по Политцеру</t>
  </si>
  <si>
    <t>Туалет уха при наружном или среднем катаральном отите</t>
  </si>
  <si>
    <t>Промывание миндалин лекарственными веществами</t>
  </si>
  <si>
    <t>Промывание верхнечелюстной пазухи носа через соустье с лекарственным веществом</t>
  </si>
  <si>
    <t>Прием врача-отоларинголога амбулаторный лечебно-диагностический первичный</t>
  </si>
  <si>
    <t>Прием врача-отоларинголога амбулаторный лечебно-диагностический повторный</t>
  </si>
  <si>
    <t>Вливание лекарственных веществ в гортань</t>
  </si>
  <si>
    <t>Удаление инородного тела из носа</t>
  </si>
  <si>
    <t>Удаление инородного тела из ротоглотки</t>
  </si>
  <si>
    <t>Удаление инородного тела из гортани</t>
  </si>
  <si>
    <t>Удаление инородного тела из уха</t>
  </si>
  <si>
    <t>Промывания кишечника углекислой гидрокарбонатной водой, сифонные</t>
  </si>
  <si>
    <t>Микроклизма радоновой водой (80 нК/л)</t>
  </si>
  <si>
    <t>Гинекологическое орошение радоновой водой (80 нК/л)</t>
  </si>
  <si>
    <t>Очистительная клизма минеральной водой</t>
  </si>
  <si>
    <t>Орошение лица углекислой гидрокарбонатной водой</t>
  </si>
  <si>
    <t>Ингаляции и климатолечение</t>
  </si>
  <si>
    <t>0.01.09.021</t>
  </si>
  <si>
    <t>0.01.09.022</t>
  </si>
  <si>
    <t>0.01.11.022</t>
  </si>
  <si>
    <t>0.01.11.024</t>
  </si>
  <si>
    <t>0.01.11.025</t>
  </si>
  <si>
    <t>Прием акушер-гинеколога лечебно-диагностический первичный, амбулаторный</t>
  </si>
  <si>
    <t>Прием акушер-гинеколога лечебно-диагностический повторный, амбулаторный</t>
  </si>
  <si>
    <t>Душ восходящий</t>
  </si>
  <si>
    <t>Диадинамотерапия (1-2 поля)</t>
  </si>
  <si>
    <t>Светотерапия «БИОПТРОН» (1 ед.)</t>
  </si>
  <si>
    <t>Дарсонвализация  и ультратон-терапия местная (1 сеанс)</t>
  </si>
  <si>
    <t>Орошение гинекологическое минеральной водой</t>
  </si>
  <si>
    <t>Ванна индивидуальная с углекислой водой</t>
  </si>
  <si>
    <t>Ванна индивидуальная с бишофитом</t>
  </si>
  <si>
    <t>Душ лечебный циркулярный</t>
  </si>
  <si>
    <t>Душ Шарко</t>
  </si>
  <si>
    <t xml:space="preserve">Душ -массаж, подводный </t>
  </si>
  <si>
    <t>Грязевые аппликации на десны</t>
  </si>
  <si>
    <t>Грязевая аппликация местная (1 область)</t>
  </si>
  <si>
    <t>Электрогрязелечение (1 область)</t>
  </si>
  <si>
    <t>Физиотерапия</t>
  </si>
  <si>
    <t>Прием врача-физиотерапевта амбулаторный лечебно-диагностический повторный</t>
  </si>
  <si>
    <t>Внутрикожное введение озоно-кислородной смеси 1 зона</t>
  </si>
  <si>
    <t>Инсуффляция газа в прямую кишку (1 процедура)</t>
  </si>
  <si>
    <t>Орошение озониованным физиологическим раствором на гинекологическом кресле (1 процедура)</t>
  </si>
  <si>
    <t>Озонированная камера на 1 конечность ("сапог", "перчатка") (1 процедура)</t>
  </si>
  <si>
    <t>Капельное внутривенное введение озонированного физиологического раствора (1 процедура)</t>
  </si>
  <si>
    <t>Аутогемоозонотерапия малая (1 процедура)</t>
  </si>
  <si>
    <t>Пелоидотерапия</t>
  </si>
  <si>
    <t>Мануальная терапия шейно-грудного перехода (1 процедура)</t>
  </si>
  <si>
    <t>Мануальная терапия шейного отдела позвоника (1 процедура)</t>
  </si>
  <si>
    <t>Мануальная терапия краниальная (1 процедура)</t>
  </si>
  <si>
    <t>Висцеральная мануальная терапия (1 процедура)</t>
  </si>
  <si>
    <t>Кранио-сакральная мануальная терапия (1 процедура)</t>
  </si>
  <si>
    <t>Мануальная терапия</t>
  </si>
  <si>
    <t>Сегментарный массаж шейно-грудного отдела позвоночника</t>
  </si>
  <si>
    <t>Общий массаж (у детей грудного и младшего дошкольного возраста)</t>
  </si>
  <si>
    <t>Сегментарный массаж шейно-воротниковой области и головы</t>
  </si>
  <si>
    <t>Сегментарный массаж шейно-воротниковой области и верхней конечности</t>
  </si>
  <si>
    <t>Сегментарный массаж грудного отдела позвоночника</t>
  </si>
  <si>
    <t>Сегментарный массаж пояснично-крестцового отдела позвоночника</t>
  </si>
  <si>
    <t>Сегментарный массаж пояснично-крестцовой области и нижней конечности</t>
  </si>
  <si>
    <t>Классический массаж плеча, локтевого сустава, лучезапястного сустава, кисти и предплечья (односторонний)</t>
  </si>
  <si>
    <t>Классический массаж плеча, локтевого сустава, лучезапястного сустава, кисти и предплечья (двусторонний)</t>
  </si>
  <si>
    <t xml:space="preserve">Классический массаж воротниковой зоны </t>
  </si>
  <si>
    <t>Классический массаж верхней конечности, надплечья и области лопатки</t>
  </si>
  <si>
    <t>Классический массаж грудной клетки</t>
  </si>
  <si>
    <t xml:space="preserve">Классический массаж шеи </t>
  </si>
  <si>
    <t xml:space="preserve">Классический массаж лица (лобной, окологлазничной, верхне- и нижнечелюстной области) </t>
  </si>
  <si>
    <t>Классический массаж головы (лобно-височной и затылочно-теменной области)</t>
  </si>
  <si>
    <t>Массаж лимфодренажный общий</t>
  </si>
  <si>
    <t>Массаж</t>
  </si>
  <si>
    <t>ЭКГ, регистрация в 12-ти отведениях с врачебным анализом</t>
  </si>
  <si>
    <t>Функциональная диагностика</t>
  </si>
  <si>
    <t>0.11.00.005</t>
  </si>
  <si>
    <t>0.11.00.007</t>
  </si>
  <si>
    <t>0.11.00.009</t>
  </si>
  <si>
    <t>0.36.00.001</t>
  </si>
  <si>
    <t>0.36.00.002</t>
  </si>
  <si>
    <t>0.36.00.003</t>
  </si>
  <si>
    <t>0.36.00.005</t>
  </si>
  <si>
    <t>0.36.00.006</t>
  </si>
  <si>
    <t>0.36.00.007</t>
  </si>
  <si>
    <t>0.36.00.008</t>
  </si>
  <si>
    <t>0.36.00.009</t>
  </si>
  <si>
    <t>0.36.00.010</t>
  </si>
  <si>
    <t>0.36.00.011</t>
  </si>
  <si>
    <t>0.36.00.013</t>
  </si>
  <si>
    <t>0.36.00.014</t>
  </si>
  <si>
    <t>В.01.01.002</t>
  </si>
  <si>
    <t>А.02.00.001</t>
  </si>
  <si>
    <t>А.03.00.001</t>
  </si>
  <si>
    <t>А.07.00.001</t>
  </si>
  <si>
    <t>А.18.00.001</t>
  </si>
  <si>
    <t>А.31.00.001</t>
  </si>
  <si>
    <t>В.02.00.002</t>
  </si>
  <si>
    <t>В.03.00.002</t>
  </si>
  <si>
    <t>В.07.00.002</t>
  </si>
  <si>
    <t>Электролечение и лечение ультразвуком</t>
  </si>
  <si>
    <t>Бальнеолечение -ванны</t>
  </si>
  <si>
    <t>Бальнеолечение -орошения, микроклизмы, промывания</t>
  </si>
  <si>
    <t>Отоларингология</t>
  </si>
  <si>
    <t>А.01.01.001</t>
  </si>
  <si>
    <t>0.01.02.000</t>
  </si>
  <si>
    <t>0.01.00.000</t>
  </si>
  <si>
    <t>0.01.04.000</t>
  </si>
  <si>
    <t>0.01.06.000</t>
  </si>
  <si>
    <t>0.01.09.000</t>
  </si>
  <si>
    <t>0.01.10.000</t>
  </si>
  <si>
    <t>0.01.02.030</t>
  </si>
  <si>
    <t>0.01.02.032</t>
  </si>
  <si>
    <t>0.01.04.003</t>
  </si>
  <si>
    <t>0.01.04.004</t>
  </si>
  <si>
    <t>0.01.06.007</t>
  </si>
  <si>
    <t>0.01.06.011</t>
  </si>
  <si>
    <t>0.01.06.013</t>
  </si>
  <si>
    <t>0.01.06.016</t>
  </si>
  <si>
    <t>0.01.06.017</t>
  </si>
  <si>
    <t>0.01.08.005</t>
  </si>
  <si>
    <t>0.01.09.001</t>
  </si>
  <si>
    <t>0.01.10.001</t>
  </si>
  <si>
    <t>0.01.10.005</t>
  </si>
  <si>
    <t>0.01.10.006</t>
  </si>
  <si>
    <t>0.01.10.056</t>
  </si>
  <si>
    <t>0.01.10.057</t>
  </si>
  <si>
    <t>0.01.10.059</t>
  </si>
  <si>
    <t>0.01.10.061</t>
  </si>
  <si>
    <t>0.01.11.002</t>
  </si>
  <si>
    <t>0.01.11.006</t>
  </si>
  <si>
    <t>0.01.11.012</t>
  </si>
  <si>
    <t>0.01.11.014</t>
  </si>
  <si>
    <t>0.01.11.015</t>
  </si>
  <si>
    <t>0.01.11.016</t>
  </si>
  <si>
    <t>0.01.12.001</t>
  </si>
  <si>
    <t>0.01.12.002</t>
  </si>
  <si>
    <t>0.01.12.005</t>
  </si>
  <si>
    <t>0.01.12.007</t>
  </si>
  <si>
    <t>0.01.12.008</t>
  </si>
  <si>
    <t>0.01.12.010</t>
  </si>
  <si>
    <t>0.01.13.001</t>
  </si>
  <si>
    <t>0.01.13.002</t>
  </si>
  <si>
    <t>0.01.13.003</t>
  </si>
  <si>
    <t>0.01.13.004</t>
  </si>
  <si>
    <t>0.01.13.005</t>
  </si>
  <si>
    <t>0.01.13.006</t>
  </si>
  <si>
    <t>0.01.13.007</t>
  </si>
  <si>
    <t>0.01.13.008</t>
  </si>
  <si>
    <t>0.01.13.009</t>
  </si>
  <si>
    <t>0.01.13.010</t>
  </si>
  <si>
    <t>0.01.13.011</t>
  </si>
  <si>
    <t>0.01.13.012</t>
  </si>
  <si>
    <t>0.01.13.013</t>
  </si>
  <si>
    <t>0.01.13.014</t>
  </si>
  <si>
    <t>0.01.13.015</t>
  </si>
  <si>
    <t>0.01.13.016</t>
  </si>
  <si>
    <t>0.01.13.017</t>
  </si>
  <si>
    <t>0.01.13.018</t>
  </si>
  <si>
    <t>0.01.13.019</t>
  </si>
  <si>
    <t>0.01.13.020</t>
  </si>
  <si>
    <t>0.01.13.021</t>
  </si>
  <si>
    <t>0.01.13.022</t>
  </si>
  <si>
    <t>0.01.13.023</t>
  </si>
  <si>
    <t>0.01.13.024</t>
  </si>
  <si>
    <t>0.02.00.005</t>
  </si>
  <si>
    <t>0.02.00.006</t>
  </si>
  <si>
    <t>0.02.00.007</t>
  </si>
  <si>
    <t>0.02.00.009</t>
  </si>
  <si>
    <t>0.02.00.011</t>
  </si>
  <si>
    <t>0.02.00.012</t>
  </si>
  <si>
    <t>0.02.00.013</t>
  </si>
  <si>
    <t>0.02.00.016</t>
  </si>
  <si>
    <t>0.02.00.020</t>
  </si>
  <si>
    <t>0.03.00.004</t>
  </si>
  <si>
    <t>0.03.00.005</t>
  </si>
  <si>
    <t>0.03.00.006</t>
  </si>
  <si>
    <t>0.03.00.007</t>
  </si>
  <si>
    <t>0.03.00.008</t>
  </si>
  <si>
    <t>0.03.00.009</t>
  </si>
  <si>
    <t>0.03.00.010</t>
  </si>
  <si>
    <t>0.03.00.011</t>
  </si>
  <si>
    <t>0.03.00.015</t>
  </si>
  <si>
    <t>0.03.00.016</t>
  </si>
  <si>
    <t>0.03.00.018</t>
  </si>
  <si>
    <t>0.03.00.019</t>
  </si>
  <si>
    <t>0.04.00.003</t>
  </si>
  <si>
    <t>0.07.00.003</t>
  </si>
  <si>
    <t>0.07.00.006</t>
  </si>
  <si>
    <t>0.07.00.010</t>
  </si>
  <si>
    <t>0.07.00.012</t>
  </si>
  <si>
    <t>0.07.00.013</t>
  </si>
  <si>
    <t>0.07.00.014</t>
  </si>
  <si>
    <t>0.07.00.015</t>
  </si>
  <si>
    <t>0.07.00.016</t>
  </si>
  <si>
    <t>0.07.00.017</t>
  </si>
  <si>
    <t>0.07.00.019</t>
  </si>
  <si>
    <t>0.07.00.020</t>
  </si>
  <si>
    <t>0.07.00.021</t>
  </si>
  <si>
    <t>0.07.00.024</t>
  </si>
  <si>
    <t>0.07.00.025</t>
  </si>
  <si>
    <t>0.07.00.032</t>
  </si>
  <si>
    <t>0.07.00.036</t>
  </si>
  <si>
    <t>0.07.00.037</t>
  </si>
  <si>
    <t>0.07.00.038</t>
  </si>
  <si>
    <t>0.07.00.039</t>
  </si>
  <si>
    <t>0.07.00.041</t>
  </si>
  <si>
    <t>0.07.00.042</t>
  </si>
  <si>
    <t>0.07.00.044</t>
  </si>
  <si>
    <t>0.10.00.005</t>
  </si>
  <si>
    <t>0.10.00.020</t>
  </si>
  <si>
    <t>0.10.00.023</t>
  </si>
  <si>
    <t>0.01.11.000</t>
  </si>
  <si>
    <t>0.01.12.000</t>
  </si>
  <si>
    <t>0.01.13.000</t>
  </si>
  <si>
    <t>0.03.00.000</t>
  </si>
  <si>
    <t>0.04.00.000</t>
  </si>
  <si>
    <t>0.07.00.000</t>
  </si>
  <si>
    <t>0.10.00.000</t>
  </si>
  <si>
    <t>0.18.00.000</t>
  </si>
  <si>
    <t>0.31.00.000</t>
  </si>
  <si>
    <t>0.01.02.007</t>
  </si>
  <si>
    <t>0.01.02.011</t>
  </si>
  <si>
    <t>0.01.02.015</t>
  </si>
  <si>
    <t>0.01.02.021</t>
  </si>
  <si>
    <t>0.01.02.026</t>
  </si>
  <si>
    <t>Прием врача-физиотерапевта амбулаторный лечебно-диагностический первичный</t>
  </si>
  <si>
    <t>Грязевая аппликация общая</t>
  </si>
  <si>
    <t>Ректальные тампоны лечебной грязи</t>
  </si>
  <si>
    <t>Вагинальные тампоны лечебной грязи</t>
  </si>
  <si>
    <t>Лечебные микроклизмы лекарственные</t>
  </si>
  <si>
    <t>Лечебные микроклизмы травяные (отвары трав)</t>
  </si>
  <si>
    <t>Лечебные микроклизмы масляно-травяные</t>
  </si>
  <si>
    <t>В.31.00.002</t>
  </si>
  <si>
    <t>А.01.08.003</t>
  </si>
  <si>
    <t>В.01.08.004</t>
  </si>
  <si>
    <t>А.10.00.001</t>
  </si>
  <si>
    <t>В.10.00.002</t>
  </si>
  <si>
    <t>Классический общий массаж (шеи, спины, поясницы, нижних и верхних конечностей)</t>
  </si>
  <si>
    <t>Орошение десен минеральной водой</t>
  </si>
  <si>
    <t>Магнитотерапия общая на аппарате «Магнитотурботрон»</t>
  </si>
  <si>
    <t>Магнитотерапия общая на аппарате «Колибри»</t>
  </si>
  <si>
    <t>Дозированное вытяжение позвоночника на кушетке «Ормед»</t>
  </si>
  <si>
    <t>0.01.02.033</t>
  </si>
  <si>
    <t>0.01.03.010</t>
  </si>
  <si>
    <t>0.01.03.012</t>
  </si>
  <si>
    <t>0.01.03.013</t>
  </si>
  <si>
    <t>0.03.00.021</t>
  </si>
  <si>
    <t>Прием врача-мануальной терапии амбулаторный лечебно-диагностический первичный</t>
  </si>
  <si>
    <t>Прием врача-мануальной терапии амбулаторный лечебно-диагностический повторный</t>
  </si>
  <si>
    <t>Общее остеопатическое лечение в мануальной терапии</t>
  </si>
  <si>
    <t>Инъекция внутримышечная, подкожная</t>
  </si>
  <si>
    <t>Внутривенное вливание (струйное)</t>
  </si>
  <si>
    <t>Внутривенное вливание (капельное)</t>
  </si>
  <si>
    <t>Забор крови из вены</t>
  </si>
  <si>
    <t>Постановка банок, горчичников</t>
  </si>
  <si>
    <t>Наложение малой ассептической повязки (мед. сестрой)</t>
  </si>
  <si>
    <t>Забор крови из пальца для гематологического исследования</t>
  </si>
  <si>
    <t>Забор материала на флору</t>
  </si>
  <si>
    <t>Забор материала на урогенитальную инфекцию (ПЦР)</t>
  </si>
  <si>
    <t>Измерение артериального давления</t>
  </si>
  <si>
    <t>Магнитотерапия (1-2 поля)</t>
  </si>
  <si>
    <t>Электрофорез (1-2 поля)</t>
  </si>
  <si>
    <t>УФО-терапия (1-2 поля)</t>
  </si>
  <si>
    <t>СМТ без использования лечебных средств (1-2 поля)</t>
  </si>
  <si>
    <t>УВЧ-терапия (1-2 поля)</t>
  </si>
  <si>
    <t>Транскраниальная электроанальгезия (1 сеанс)</t>
  </si>
  <si>
    <t>Удаление серных пробок</t>
  </si>
  <si>
    <t>Ларингоскопия диагностическая непрямая</t>
  </si>
  <si>
    <t>Лечебная ванночка</t>
  </si>
  <si>
    <t>Гинекологический массаж</t>
  </si>
  <si>
    <t>Забор материала на анализы</t>
  </si>
  <si>
    <t>Лечение на аппарате «ЯРОВИТ» (1 процедура)</t>
  </si>
  <si>
    <t>Лечение на аппарате «АНДРОГИН» (1 процедура)</t>
  </si>
  <si>
    <t>Ультразвуковая терапия (1-2 поля)</t>
  </si>
  <si>
    <t>Ультразвуковая терапия (3-4 поля и более)</t>
  </si>
  <si>
    <t>Взятие мазков из уретры</t>
  </si>
  <si>
    <t>Терапия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</si>
  <si>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</si>
  <si>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</si>
  <si>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Постановка компресса</t>
  </si>
  <si>
    <t>Прием врача-педиатра амбулаторный лечебно-диагностический первичный</t>
  </si>
  <si>
    <t>Прием врача-педиатра амбулаторный лечебно-диагностический повторный</t>
  </si>
  <si>
    <t>Педиатрия</t>
  </si>
  <si>
    <t>Гинекология</t>
  </si>
  <si>
    <t>Ингаляция индивидуальная лекарственная</t>
  </si>
  <si>
    <t>Ингаляция индивидуальная с экстрактами растений</t>
  </si>
  <si>
    <t>Ванна индивидуальная с радоновой водой (40 нК/л)</t>
  </si>
  <si>
    <t>Определение проходимости евстахиевой трубы</t>
  </si>
  <si>
    <t>Введение лекарств транстубарное</t>
  </si>
  <si>
    <t>Химическая коагуляция кровоточащего сосуда</t>
  </si>
  <si>
    <t>Лечебно-профилактического учреждения "Железноводская бальнеогрязелечебница"</t>
  </si>
  <si>
    <t>НА ПЛАТНЫЕ МЕДИЦИНСКИЕ УСЛУГИ</t>
  </si>
  <si>
    <t xml:space="preserve">Цена для физических и юридических лиц, руб. </t>
  </si>
  <si>
    <t>Главный бухгалтер</t>
  </si>
  <si>
    <t>Главный экономист</t>
  </si>
  <si>
    <t>0.01.07.000</t>
  </si>
  <si>
    <t>Традиционные методы лечения</t>
  </si>
  <si>
    <t>0.01.07.001</t>
  </si>
  <si>
    <t>0.01.07.002</t>
  </si>
  <si>
    <t>Сеанс гирудотерапии (за 1 пиявку)</t>
  </si>
  <si>
    <t>0.11.00.000</t>
  </si>
  <si>
    <t>Урология</t>
  </si>
  <si>
    <t>А.11.00.001</t>
  </si>
  <si>
    <t>В.11.00.002</t>
  </si>
  <si>
    <t>0.11.00.013</t>
  </si>
  <si>
    <t xml:space="preserve">Массаж предстательной железы, ручной </t>
  </si>
  <si>
    <t>0.01.13.041</t>
  </si>
  <si>
    <t>Вибромассаж на аппарате «Ормед»</t>
  </si>
  <si>
    <t>0.02.00.000</t>
  </si>
  <si>
    <t>Озонотерапия</t>
  </si>
  <si>
    <t>Прием врача озонотерапевта амбулаторный лечебно-диагностический первичный</t>
  </si>
  <si>
    <t>Прием врача озонотерапевта амбулаторный лечебно-диагностический повторный</t>
  </si>
  <si>
    <t>Обкалывание озоно-кислородной смесью- 1 зона</t>
  </si>
  <si>
    <t>0.02.00.030</t>
  </si>
  <si>
    <t>0.02.00.029</t>
  </si>
  <si>
    <t>0.02.00.028</t>
  </si>
  <si>
    <t>Внутрикожное введение озоно-кислородной смеси (пояснично-крестцовой области)</t>
  </si>
  <si>
    <t>0.02.00.027</t>
  </si>
  <si>
    <t>Внутрикожное введение озоно-кислородной смеси (в области лица)</t>
  </si>
  <si>
    <t>0.02.00.025</t>
  </si>
  <si>
    <t>Внутрикожное введение озоно-кислородной смеси (шейно-воротниковой области)</t>
  </si>
  <si>
    <t>0.02.00.024</t>
  </si>
  <si>
    <t>Введение озоно-кислородной смеси (телеангиэктазия) за 1 сосудистую звездочку</t>
  </si>
  <si>
    <t>0.02.00.023</t>
  </si>
  <si>
    <t>Внутрикожное введение озоно-кислородной смеси (в область целлюлита передней и латеральной поверхности бедра)</t>
  </si>
  <si>
    <t>0.02.00.022</t>
  </si>
  <si>
    <t>Внутрикожное введение озоно-кислородной смеси (в область целлюлита заднего и медиального бедра)</t>
  </si>
  <si>
    <t>0.02.00.031</t>
  </si>
  <si>
    <t>Внутрикожное введение озоно-кислородной смеси в область живота</t>
  </si>
  <si>
    <t>0.02.00.032</t>
  </si>
  <si>
    <t>Внутрикожное введение озоно-кислородной смеси в область лба</t>
  </si>
  <si>
    <t>0.02.00.033</t>
  </si>
  <si>
    <t>Внутрикожное введение озоно-кислородной смеси в область носогубного треугольника</t>
  </si>
  <si>
    <t>0.02.00.034</t>
  </si>
  <si>
    <t>Внутрикожное введение озоно-кислородной смеси в область щек</t>
  </si>
  <si>
    <t>0.02.00.035</t>
  </si>
  <si>
    <t>Внутрикожное введение озоно-кислородной смеси в область ягодиц</t>
  </si>
  <si>
    <t>0.02.00.036</t>
  </si>
  <si>
    <t xml:space="preserve">Внутрикожное введение озоно-кислородной смеси в триггерные зоны </t>
  </si>
  <si>
    <t>0.02.00.037</t>
  </si>
  <si>
    <t>Внутрикожное введение озоно-кислородной смеси в области шеи и декольте</t>
  </si>
  <si>
    <t>0.02.00.038</t>
  </si>
  <si>
    <t>Озоновый липолиз (1 зона)</t>
  </si>
  <si>
    <t>0.36.00.000</t>
  </si>
  <si>
    <t>Услуги в процедурном кабинете</t>
  </si>
  <si>
    <t>Наложение лекарственной повязки  в процедурном кабинете</t>
  </si>
  <si>
    <t>Цена для физических лиц - детей до 14 лет, руб.</t>
  </si>
  <si>
    <t>Аппликация озонированным раствором (200 мл) - (1 аппликация)</t>
  </si>
  <si>
    <t>Аппликация озонированным маслом (тампон, повязка - 200 мл) - (1 аппликация)</t>
  </si>
  <si>
    <t>Внутрикожное введение озоно-кислородной смеси (зона 1 сустава)</t>
  </si>
  <si>
    <t>Внутрикожное введение озоно-кислородной смеси (область грудного отдела позвоночника)</t>
  </si>
  <si>
    <t>Миофасциальные или висцеральные техники мануальной терапии (с применением элементов прикладной кинезиологии) – 1 сеанс</t>
  </si>
  <si>
    <t>Мануальная терапия поясничного отдела позвоночника (1 процедура)</t>
  </si>
  <si>
    <t>Мануальная терапия пояснично-крестцового перехода (1 процедура)</t>
  </si>
  <si>
    <t>Мануальная терапия пояснично-грудного перехода (1 процедура)</t>
  </si>
  <si>
    <t>Мануальная терапия грудного отдела позвоночника (1 процедура)</t>
  </si>
  <si>
    <t>Мануальная терапия черепно-позвоночного перехода (1 процедура)</t>
  </si>
  <si>
    <t>0.01.06.031</t>
  </si>
  <si>
    <t>Лечение на аппарате "Мультимаг"</t>
  </si>
  <si>
    <t>Прием врача-гирудотерапевта амбулаторный</t>
  </si>
  <si>
    <t>Прием врача-уролога лечебно-диагностический первичный</t>
  </si>
  <si>
    <t xml:space="preserve">Прием врача-уролога лечебно-диагностический повторный     </t>
  </si>
  <si>
    <t>0.01.12.012</t>
  </si>
  <si>
    <t>0.01.12.013</t>
  </si>
  <si>
    <t>Грязевая аппликация на кисти рук</t>
  </si>
  <si>
    <t>Грязевая аппликация локтевого сустава</t>
  </si>
  <si>
    <t>З.М. Маринец</t>
  </si>
  <si>
    <t>И.Ф. Кравцова</t>
  </si>
  <si>
    <t>0.01.03.000</t>
  </si>
  <si>
    <t>Физиотерапия в урологии, андрологии, гинекологии, проктологии</t>
  </si>
  <si>
    <t>Лечение на аппарате "АИР-У" (1 процедура)</t>
  </si>
  <si>
    <t>0.07.00.047</t>
  </si>
  <si>
    <t>0.07.00.046</t>
  </si>
  <si>
    <t>Промывание аттика лекарственными веществами</t>
  </si>
  <si>
    <t>Промывание носоглотки лекарственными веществами</t>
  </si>
  <si>
    <t>Промывание верхнечелюстных синусов носа методом перемещения</t>
  </si>
  <si>
    <t>Смазывание слизистых оболочек (1 процедура)</t>
  </si>
  <si>
    <t>Массаж барабанных перепонок</t>
  </si>
  <si>
    <t>Блокада интраназальная</t>
  </si>
  <si>
    <t>Блокада заушная меатотимпональная</t>
  </si>
  <si>
    <t>Введение турунд в слуховой проход (1 сторона)</t>
  </si>
  <si>
    <t>Передняя тампонада носа (в т.ч. после кровотечения)</t>
  </si>
  <si>
    <t>-</t>
  </si>
  <si>
    <t>0.01.10.068</t>
  </si>
  <si>
    <t>Ванна вихревая 1-камерная (1 процедура)</t>
  </si>
  <si>
    <t>0.01.12.014</t>
  </si>
  <si>
    <t>0.01.12.015</t>
  </si>
  <si>
    <t>0.01.12.016</t>
  </si>
  <si>
    <t xml:space="preserve">Грязевая аппликация на придаточные пазухи носа </t>
  </si>
  <si>
    <t>Грязевая аппликация на заушную область</t>
  </si>
  <si>
    <t>Грязевая аппликация на подчелюстную область</t>
  </si>
  <si>
    <t>0.07.00.052</t>
  </si>
  <si>
    <t>Анемизация</t>
  </si>
  <si>
    <t>A.11.00.023</t>
  </si>
  <si>
    <t>B.11.00.022</t>
  </si>
  <si>
    <t>Прием врача уролога (КМН) амбулаторный лечебно-диагностический первичный</t>
  </si>
  <si>
    <t>Прием врача уролога (КМН) амбулаторный лечебно-диагностический повторный</t>
  </si>
  <si>
    <t>Инстилляция в уретру и мочевой пузырь лекарственных препаратов</t>
  </si>
  <si>
    <t>0.01.13.025</t>
  </si>
  <si>
    <t>0.01.13.026</t>
  </si>
  <si>
    <t>0.01.13.027</t>
  </si>
  <si>
    <t>0.01.13.028</t>
  </si>
  <si>
    <t>0.01.13.029</t>
  </si>
  <si>
    <t>0.01.13.030</t>
  </si>
  <si>
    <t>0.01.13.031</t>
  </si>
  <si>
    <t>0.01.13.032</t>
  </si>
  <si>
    <t>0.01.13.033</t>
  </si>
  <si>
    <t>0.01.13.034</t>
  </si>
  <si>
    <t>0.01.13.035</t>
  </si>
  <si>
    <t>0.01.13.036</t>
  </si>
  <si>
    <t>0.01.13.037</t>
  </si>
  <si>
    <t>0.01.13.038</t>
  </si>
  <si>
    <t xml:space="preserve">Вакуумный массаж шеи </t>
  </si>
  <si>
    <t xml:space="preserve">Вакуумный массаж воротниковой зоны </t>
  </si>
  <si>
    <t xml:space="preserve">Вакуумный массаж области плечевого сустава </t>
  </si>
  <si>
    <t>Вакуумный массаж межлопаточной области</t>
  </si>
  <si>
    <t xml:space="preserve">Вакуумный массаж верхней конечности </t>
  </si>
  <si>
    <t xml:space="preserve">Вакуумный массаж области грудной клетки </t>
  </si>
  <si>
    <t>Вакуумный массаж спины</t>
  </si>
  <si>
    <t xml:space="preserve">Вакуумный массаж области живота </t>
  </si>
  <si>
    <t xml:space="preserve">Вакуумный массаж области позвоночника </t>
  </si>
  <si>
    <t xml:space="preserve">Вакуумный массаж грудного отдела позвоночника </t>
  </si>
  <si>
    <t>Вакуумный массаж пояснично-крестцовой области</t>
  </si>
  <si>
    <t>Вакуумный массаж спины и поясницы</t>
  </si>
  <si>
    <t xml:space="preserve">Вакуумный массаж области тазобедренного сустава </t>
  </si>
  <si>
    <t xml:space="preserve">Вакуумный массаж нижней конечности </t>
  </si>
  <si>
    <t>0.01.02.077</t>
  </si>
  <si>
    <t>Электрофорез (1-2 поля), (бишофит)</t>
  </si>
  <si>
    <t>0.01.08.000</t>
  </si>
  <si>
    <t>ЛФК и механотерапия</t>
  </si>
  <si>
    <t>ЛФК (индивидуальное занятие) (разработка комплекса упражнений с учетом индивидуальных особенностей) (первичное)</t>
  </si>
  <si>
    <t>ЛФК (индивидуальное занятие) (разработка комплекса упражнений с учетом индивидуальных особенностей) (повторное)</t>
  </si>
  <si>
    <t>ЛФК (групповое занятие)</t>
  </si>
  <si>
    <t>Лечебные микроклизмы с минеральной водой</t>
  </si>
  <si>
    <t>Забор материала со слизистых лор-органов на исследования</t>
  </si>
  <si>
    <t>Забор материала на рост флоры и чувствительность к антибиотикам в урологии</t>
  </si>
  <si>
    <t>Зам.директора по медицинской части</t>
  </si>
  <si>
    <t>И.Н. Василенко</t>
  </si>
  <si>
    <t>Грязевая аппликация общая, тонкослойная</t>
  </si>
  <si>
    <t>Грязевая аппликация местная (1 область), тонкослойная</t>
  </si>
  <si>
    <t>Ванна индивидуальная, жемчужная на минеральной воде</t>
  </si>
  <si>
    <t>Ванна индивидуальная, радоновая (40 нК/л) на минеральной воде</t>
  </si>
  <si>
    <t>ПРЕЙСКУРАНТ</t>
  </si>
  <si>
    <t>с 01 января 2017 года</t>
  </si>
  <si>
    <t>СОГЛАСОВАНО:</t>
  </si>
  <si>
    <t>Правлением ЛПУ</t>
  </si>
  <si>
    <t xml:space="preserve">"Железноводская </t>
  </si>
  <si>
    <t>бальнеогрязелечебница"</t>
  </si>
  <si>
    <t>УТВЕРЖДЕНО:</t>
  </si>
  <si>
    <t>Директор ЛПУ</t>
  </si>
  <si>
    <t>______________Н.В. Попадопуло</t>
  </si>
  <si>
    <t>Наименование услуги</t>
  </si>
  <si>
    <t>Код услуги</t>
  </si>
  <si>
    <t>0.01.10.095</t>
  </si>
  <si>
    <t>0.01.09.023</t>
  </si>
  <si>
    <t>0.01.12.023</t>
  </si>
  <si>
    <t>0.01.12.024</t>
  </si>
  <si>
    <t>Протокол № 17-з от "28" октября 2016г.</t>
  </si>
  <si>
    <t>0.01.04.010</t>
  </si>
  <si>
    <t>Галокамера (соляная пещера, 30 минут)</t>
  </si>
  <si>
    <t>Протокол № 23-з от "19" декабря 2016г.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</si>
</sst>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19]General"/>
    <numFmt numFmtId="190" formatCode="&quot; &quot;#,##0.00&quot;р. &quot;;&quot;-&quot;#,##0.00&quot;р. &quot;;&quot; -&quot;#&quot;р. &quot;;@&quot; &quot;"/>
    <numFmt numFmtId="191" formatCode="#,##0.00&quot;р.&quot;"/>
    <numFmt numFmtId="192" formatCode="#,##0.00_р_.;[Red]#,##0.00_р_."/>
    <numFmt numFmtId="193" formatCode="#,##0.00_р_."/>
    <numFmt numFmtId="194" formatCode="[$-FC19]d\ mmmm\ yyyy\ &quot;г.&quot;"/>
    <numFmt numFmtId="195" formatCode="0.0000000"/>
    <numFmt numFmtId="196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Cambria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8"/>
      <name val="Tahoma"/>
      <family val="2"/>
    </font>
    <font>
      <b/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mbria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11" fillId="3" borderId="0" applyNumberFormat="0" applyBorder="0" applyAlignment="0" applyProtection="0"/>
    <xf numFmtId="0" fontId="15" fillId="38" borderId="1" applyNumberFormat="0" applyAlignment="0" applyProtection="0"/>
    <xf numFmtId="0" fontId="17" fillId="39" borderId="2" applyNumberFormat="0" applyAlignment="0" applyProtection="0"/>
    <xf numFmtId="190" fontId="4" fillId="0" borderId="0">
      <alignment/>
      <protection/>
    </xf>
    <xf numFmtId="0" fontId="1" fillId="0" borderId="0">
      <alignment/>
      <protection/>
    </xf>
    <xf numFmtId="189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40" borderId="0" applyNumberFormat="0" applyBorder="0" applyAlignment="0" applyProtection="0"/>
    <xf numFmtId="0" fontId="2" fillId="41" borderId="7" applyNumberFormat="0" applyAlignment="0" applyProtection="0"/>
    <xf numFmtId="0" fontId="14" fillId="38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0" applyNumberFormat="0" applyAlignment="0" applyProtection="0"/>
    <xf numFmtId="0" fontId="48" fillId="49" borderId="11" applyNumberFormat="0" applyAlignment="0" applyProtection="0"/>
    <xf numFmtId="0" fontId="49" fillId="49" borderId="10" applyNumberFormat="0" applyAlignment="0" applyProtection="0"/>
    <xf numFmtId="0" fontId="2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50" borderId="16" applyNumberFormat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57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53" borderId="17" applyNumberFormat="0" applyFont="0" applyAlignment="0" applyProtection="0"/>
    <xf numFmtId="9" fontId="1" fillId="0" borderId="0" applyFon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29" fillId="55" borderId="0" xfId="0" applyFont="1" applyFill="1" applyAlignment="1" applyProtection="1">
      <alignment vertical="center"/>
      <protection locked="0"/>
    </xf>
    <xf numFmtId="0" fontId="25" fillId="55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25" fillId="55" borderId="0" xfId="0" applyFont="1" applyFill="1" applyBorder="1" applyAlignment="1" applyProtection="1">
      <alignment horizontal="center" vertical="top"/>
      <protection locked="0"/>
    </xf>
    <xf numFmtId="0" fontId="62" fillId="0" borderId="0" xfId="0" applyFont="1" applyAlignment="1" applyProtection="1">
      <alignment vertical="top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3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28" fillId="0" borderId="0" xfId="0" applyFont="1" applyAlignment="1" applyProtection="1">
      <alignment wrapText="1"/>
      <protection locked="0"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36" fillId="0" borderId="19" xfId="0" applyFont="1" applyFill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27" fillId="55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3" fillId="56" borderId="20" xfId="0" applyFont="1" applyFill="1" applyBorder="1" applyAlignment="1" applyProtection="1">
      <alignment horizontal="left" vertical="center" wrapText="1"/>
      <protection locked="0"/>
    </xf>
    <xf numFmtId="0" fontId="34" fillId="0" borderId="19" xfId="0" applyFont="1" applyBorder="1" applyAlignment="1" applyProtection="1">
      <alignment vertical="center" wrapText="1"/>
      <protection locked="0"/>
    </xf>
    <xf numFmtId="0" fontId="33" fillId="56" borderId="19" xfId="0" applyFont="1" applyFill="1" applyBorder="1" applyAlignment="1" applyProtection="1">
      <alignment horizontal="left" vertical="center" wrapText="1"/>
      <protection locked="0"/>
    </xf>
    <xf numFmtId="0" fontId="69" fillId="0" borderId="19" xfId="0" applyFont="1" applyBorder="1" applyAlignment="1" applyProtection="1">
      <alignment vertical="center" wrapText="1"/>
      <protection locked="0"/>
    </xf>
    <xf numFmtId="0" fontId="34" fillId="0" borderId="19" xfId="0" applyFont="1" applyBorder="1" applyAlignment="1" applyProtection="1">
      <alignment wrapText="1"/>
      <protection locked="0"/>
    </xf>
    <xf numFmtId="0" fontId="34" fillId="0" borderId="21" xfId="0" applyFont="1" applyBorder="1" applyAlignment="1" applyProtection="1">
      <alignment wrapText="1"/>
      <protection locked="0"/>
    </xf>
    <xf numFmtId="0" fontId="35" fillId="57" borderId="19" xfId="0" applyFont="1" applyFill="1" applyBorder="1" applyAlignment="1">
      <alignment horizontal="left" vertical="top" wrapText="1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6" fillId="0" borderId="19" xfId="98" applyFont="1" applyFill="1" applyBorder="1" applyAlignment="1" applyProtection="1">
      <alignment vertical="center" wrapText="1"/>
      <protection locked="0"/>
    </xf>
    <xf numFmtId="0" fontId="36" fillId="0" borderId="19" xfId="98" applyFont="1" applyBorder="1" applyAlignment="1" applyProtection="1">
      <alignment vertical="center" wrapText="1"/>
      <protection locked="0"/>
    </xf>
    <xf numFmtId="0" fontId="36" fillId="0" borderId="19" xfId="0" applyFont="1" applyBorder="1" applyAlignment="1" applyProtection="1">
      <alignment vertical="center" wrapText="1"/>
      <protection locked="0"/>
    </xf>
    <xf numFmtId="0" fontId="69" fillId="0" borderId="19" xfId="0" applyFont="1" applyFill="1" applyBorder="1" applyAlignment="1" applyProtection="1">
      <alignment vertical="center" wrapText="1"/>
      <protection locked="0"/>
    </xf>
    <xf numFmtId="0" fontId="36" fillId="0" borderId="19" xfId="0" applyFont="1" applyFill="1" applyBorder="1" applyAlignment="1" applyProtection="1">
      <alignment vertical="center" wrapText="1"/>
      <protection locked="0"/>
    </xf>
    <xf numFmtId="0" fontId="36" fillId="0" borderId="19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36" fillId="0" borderId="19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vertical="center" wrapText="1"/>
    </xf>
    <xf numFmtId="0" fontId="36" fillId="55" borderId="19" xfId="0" applyFont="1" applyFill="1" applyBorder="1" applyAlignment="1" applyProtection="1">
      <alignment vertical="center" wrapText="1"/>
      <protection locked="0"/>
    </xf>
    <xf numFmtId="0" fontId="35" fillId="56" borderId="19" xfId="0" applyFont="1" applyFill="1" applyBorder="1" applyAlignment="1" applyProtection="1">
      <alignment horizontal="left" vertical="center" wrapText="1"/>
      <protection locked="0"/>
    </xf>
    <xf numFmtId="0" fontId="36" fillId="0" borderId="19" xfId="0" applyFont="1" applyBorder="1" applyAlignment="1">
      <alignment vertical="top" wrapText="1"/>
    </xf>
    <xf numFmtId="0" fontId="34" fillId="0" borderId="19" xfId="0" applyFont="1" applyBorder="1" applyAlignment="1" applyProtection="1">
      <alignment horizontal="left" vertical="center" wrapText="1"/>
      <protection locked="0"/>
    </xf>
    <xf numFmtId="0" fontId="36" fillId="0" borderId="19" xfId="0" applyFont="1" applyBorder="1" applyAlignment="1" applyProtection="1">
      <alignment horizontal="left" vertical="center" wrapText="1"/>
      <protection locked="0"/>
    </xf>
    <xf numFmtId="0" fontId="70" fillId="57" borderId="19" xfId="0" applyFont="1" applyFill="1" applyBorder="1" applyAlignment="1">
      <alignment horizontal="left" vertical="center" wrapText="1"/>
    </xf>
    <xf numFmtId="0" fontId="69" fillId="0" borderId="19" xfId="0" applyFont="1" applyFill="1" applyBorder="1" applyAlignment="1">
      <alignment horizontal="left" vertical="center" wrapText="1"/>
    </xf>
    <xf numFmtId="0" fontId="71" fillId="12" borderId="22" xfId="0" applyFont="1" applyFill="1" applyBorder="1" applyAlignment="1" applyProtection="1">
      <alignment horizontal="center"/>
      <protection locked="0"/>
    </xf>
    <xf numFmtId="0" fontId="71" fillId="12" borderId="23" xfId="0" applyFont="1" applyFill="1" applyBorder="1" applyAlignment="1" applyProtection="1">
      <alignment horizontal="center"/>
      <protection locked="0"/>
    </xf>
    <xf numFmtId="2" fontId="66" fillId="12" borderId="24" xfId="0" applyNumberFormat="1" applyFont="1" applyFill="1" applyBorder="1" applyAlignment="1" applyProtection="1">
      <alignment horizontal="center"/>
      <protection locked="0"/>
    </xf>
    <xf numFmtId="2" fontId="71" fillId="12" borderId="25" xfId="0" applyNumberFormat="1" applyFont="1" applyFill="1" applyBorder="1" applyAlignment="1" applyProtection="1">
      <alignment horizontal="center"/>
      <protection locked="0"/>
    </xf>
    <xf numFmtId="2" fontId="43" fillId="12" borderId="25" xfId="0" applyNumberFormat="1" applyFont="1" applyFill="1" applyBorder="1" applyAlignment="1" applyProtection="1">
      <alignment horizontal="center"/>
      <protection locked="0"/>
    </xf>
    <xf numFmtId="2" fontId="66" fillId="12" borderId="26" xfId="0" applyNumberFormat="1" applyFont="1" applyFill="1" applyBorder="1" applyAlignment="1" applyProtection="1">
      <alignment horizontal="center"/>
      <protection locked="0"/>
    </xf>
    <xf numFmtId="2" fontId="71" fillId="12" borderId="2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27" fillId="55" borderId="28" xfId="0" applyFont="1" applyFill="1" applyBorder="1" applyAlignment="1" applyProtection="1">
      <alignment horizontal="center" vertical="center"/>
      <protection locked="0"/>
    </xf>
    <xf numFmtId="0" fontId="27" fillId="55" borderId="24" xfId="0" applyFont="1" applyFill="1" applyBorder="1" applyAlignment="1" applyProtection="1">
      <alignment horizontal="center" vertical="center"/>
      <protection locked="0"/>
    </xf>
    <xf numFmtId="0" fontId="30" fillId="58" borderId="24" xfId="0" applyFont="1" applyFill="1" applyBorder="1" applyAlignment="1">
      <alignment horizontal="center" vertical="center"/>
    </xf>
    <xf numFmtId="0" fontId="30" fillId="55" borderId="28" xfId="0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64" fillId="58" borderId="24" xfId="0" applyFont="1" applyFill="1" applyBorder="1" applyAlignment="1">
      <alignment horizontal="center" vertical="center"/>
    </xf>
    <xf numFmtId="0" fontId="5" fillId="55" borderId="28" xfId="0" applyFont="1" applyFill="1" applyBorder="1" applyAlignment="1" applyProtection="1">
      <alignment horizontal="center" vertical="center"/>
      <protection locked="0"/>
    </xf>
    <xf numFmtId="0" fontId="64" fillId="0" borderId="24" xfId="0" applyFont="1" applyFill="1" applyBorder="1" applyAlignment="1">
      <alignment horizontal="center" vertical="center"/>
    </xf>
    <xf numFmtId="0" fontId="5" fillId="55" borderId="29" xfId="0" applyFont="1" applyFill="1" applyBorder="1" applyAlignment="1" applyProtection="1">
      <alignment horizontal="center" vertical="center"/>
      <protection locked="0"/>
    </xf>
    <xf numFmtId="0" fontId="36" fillId="0" borderId="30" xfId="0" applyFont="1" applyFill="1" applyBorder="1" applyAlignment="1">
      <alignment horizontal="left" vertical="top" wrapText="1"/>
    </xf>
    <xf numFmtId="0" fontId="30" fillId="8" borderId="31" xfId="0" applyFont="1" applyFill="1" applyBorder="1" applyAlignment="1">
      <alignment horizontal="center" vertical="center" wrapText="1"/>
    </xf>
    <xf numFmtId="0" fontId="30" fillId="59" borderId="32" xfId="0" applyFont="1" applyFill="1" applyBorder="1" applyAlignment="1">
      <alignment horizontal="center" vertical="center" wrapText="1"/>
    </xf>
    <xf numFmtId="0" fontId="64" fillId="59" borderId="31" xfId="0" applyFont="1" applyFill="1" applyBorder="1" applyAlignment="1" applyProtection="1">
      <alignment horizontal="center" vertical="center" wrapText="1"/>
      <protection locked="0"/>
    </xf>
    <xf numFmtId="0" fontId="64" fillId="59" borderId="3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69" fillId="0" borderId="19" xfId="0" applyFont="1" applyFill="1" applyBorder="1" applyAlignment="1" applyProtection="1">
      <alignment vertical="center"/>
      <protection locked="0"/>
    </xf>
    <xf numFmtId="0" fontId="36" fillId="0" borderId="19" xfId="0" applyFont="1" applyBorder="1" applyAlignment="1">
      <alignment horizontal="left" vertical="top"/>
    </xf>
    <xf numFmtId="0" fontId="36" fillId="0" borderId="19" xfId="0" applyFont="1" applyFill="1" applyBorder="1" applyAlignment="1" applyProtection="1">
      <alignment vertical="center"/>
      <protection locked="0"/>
    </xf>
    <xf numFmtId="0" fontId="36" fillId="0" borderId="19" xfId="0" applyFont="1" applyBorder="1" applyAlignment="1" applyProtection="1">
      <alignment vertical="center"/>
      <protection locked="0"/>
    </xf>
    <xf numFmtId="0" fontId="36" fillId="0" borderId="19" xfId="0" applyFont="1" applyBorder="1" applyAlignment="1">
      <alignment horizontal="left" vertical="center"/>
    </xf>
    <xf numFmtId="0" fontId="30" fillId="58" borderId="28" xfId="0" applyFont="1" applyFill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Currency" xfId="60"/>
    <cellStyle name="Excel Built-in Normal" xfId="61"/>
    <cellStyle name="Excel Built-in Normal 1" xfId="62"/>
    <cellStyle name="Excel Built-in Normal_30лет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Warning 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2 2" xfId="99"/>
    <cellStyle name="Обычный 2_Анджиевского" xfId="100"/>
    <cellStyle name="Обычный 3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43"/>
  <sheetViews>
    <sheetView tabSelected="1" view="pageBreakPreview" zoomScale="83" zoomScaleSheetLayoutView="83" zoomScalePageLayoutView="0" workbookViewId="0" topLeftCell="A228">
      <selection activeCell="B241" sqref="B241"/>
    </sheetView>
  </sheetViews>
  <sheetFormatPr defaultColWidth="9.140625" defaultRowHeight="15"/>
  <cols>
    <col min="1" max="1" width="17.7109375" style="9" customWidth="1"/>
    <col min="2" max="2" width="86.00390625" style="7" customWidth="1"/>
    <col min="3" max="4" width="16.28125" style="1" customWidth="1"/>
    <col min="5" max="5" width="9.140625" style="1" customWidth="1"/>
    <col min="6" max="16384" width="9.140625" style="4" customWidth="1"/>
  </cols>
  <sheetData>
    <row r="1" spans="1:5" s="22" customFormat="1" ht="21" customHeight="1">
      <c r="A1" s="18" t="s">
        <v>453</v>
      </c>
      <c r="B1" s="19"/>
      <c r="C1" s="20"/>
      <c r="D1" s="20" t="s">
        <v>457</v>
      </c>
      <c r="E1" s="21"/>
    </row>
    <row r="2" spans="1:5" s="22" customFormat="1" ht="23.25" customHeight="1">
      <c r="A2" s="18" t="s">
        <v>454</v>
      </c>
      <c r="B2" s="19"/>
      <c r="C2" s="20"/>
      <c r="D2" s="20" t="s">
        <v>458</v>
      </c>
      <c r="E2" s="21"/>
    </row>
    <row r="3" spans="1:5" s="22" customFormat="1" ht="21.75" customHeight="1">
      <c r="A3" s="18" t="s">
        <v>455</v>
      </c>
      <c r="B3" s="19"/>
      <c r="C3" s="20"/>
      <c r="D3" s="20" t="s">
        <v>455</v>
      </c>
      <c r="E3" s="21"/>
    </row>
    <row r="4" spans="1:5" s="22" customFormat="1" ht="22.5" customHeight="1">
      <c r="A4" s="18" t="s">
        <v>456</v>
      </c>
      <c r="B4" s="19"/>
      <c r="C4" s="20"/>
      <c r="D4" s="20" t="s">
        <v>456</v>
      </c>
      <c r="E4" s="21"/>
    </row>
    <row r="5" spans="1:5" s="22" customFormat="1" ht="32.25" customHeight="1">
      <c r="A5" s="78" t="s">
        <v>466</v>
      </c>
      <c r="B5" s="19"/>
      <c r="C5" s="20"/>
      <c r="D5" s="20" t="s">
        <v>459</v>
      </c>
      <c r="E5" s="21"/>
    </row>
    <row r="6" spans="1:5" ht="15.75" customHeight="1">
      <c r="A6" s="78" t="s">
        <v>469</v>
      </c>
      <c r="B6" s="5"/>
      <c r="C6"/>
      <c r="D6"/>
      <c r="E6"/>
    </row>
    <row r="7" spans="1:5" ht="15.75" customHeight="1">
      <c r="A7" s="78"/>
      <c r="B7" s="5"/>
      <c r="C7"/>
      <c r="D7"/>
      <c r="E7"/>
    </row>
    <row r="8" spans="1:5" ht="39" customHeight="1">
      <c r="A8" s="79" t="s">
        <v>451</v>
      </c>
      <c r="B8" s="79"/>
      <c r="C8" s="79"/>
      <c r="D8" s="79"/>
      <c r="E8"/>
    </row>
    <row r="9" spans="1:5" ht="26.25" customHeight="1">
      <c r="A9" s="80" t="s">
        <v>300</v>
      </c>
      <c r="B9" s="80"/>
      <c r="C9" s="80"/>
      <c r="D9" s="80"/>
      <c r="E9"/>
    </row>
    <row r="10" spans="1:5" s="6" customFormat="1" ht="30.75" customHeight="1">
      <c r="A10" s="76" t="s">
        <v>299</v>
      </c>
      <c r="B10" s="76"/>
      <c r="C10" s="76"/>
      <c r="D10" s="76"/>
      <c r="E10" s="1"/>
    </row>
    <row r="11" spans="1:5" s="6" customFormat="1" ht="22.5">
      <c r="A11" s="77" t="s">
        <v>452</v>
      </c>
      <c r="B11" s="77"/>
      <c r="C11" s="77"/>
      <c r="D11" s="77"/>
      <c r="E11" s="1"/>
    </row>
    <row r="12" spans="1:4" ht="15" customHeight="1" thickBot="1">
      <c r="A12" s="59"/>
      <c r="B12" s="59"/>
      <c r="C12" s="75"/>
      <c r="D12" s="75"/>
    </row>
    <row r="13" spans="1:5" ht="72.75" customHeight="1" thickBot="1">
      <c r="A13" s="71" t="s">
        <v>461</v>
      </c>
      <c r="B13" s="72" t="s">
        <v>460</v>
      </c>
      <c r="C13" s="73" t="s">
        <v>301</v>
      </c>
      <c r="D13" s="74" t="s">
        <v>355</v>
      </c>
      <c r="E13" s="23"/>
    </row>
    <row r="14" spans="1:4" ht="21" customHeight="1">
      <c r="A14" s="60" t="s">
        <v>114</v>
      </c>
      <c r="B14" s="28" t="s">
        <v>50</v>
      </c>
      <c r="C14" s="52"/>
      <c r="D14" s="53"/>
    </row>
    <row r="15" spans="1:4" ht="39" customHeight="1">
      <c r="A15" s="60" t="s">
        <v>112</v>
      </c>
      <c r="B15" s="29" t="s">
        <v>234</v>
      </c>
      <c r="C15" s="54">
        <v>430</v>
      </c>
      <c r="D15" s="55">
        <v>430</v>
      </c>
    </row>
    <row r="16" spans="1:4" ht="36" customHeight="1">
      <c r="A16" s="60" t="s">
        <v>99</v>
      </c>
      <c r="B16" s="29" t="s">
        <v>51</v>
      </c>
      <c r="C16" s="54">
        <v>215</v>
      </c>
      <c r="D16" s="55">
        <v>215</v>
      </c>
    </row>
    <row r="17" spans="1:4" ht="21">
      <c r="A17" s="60" t="s">
        <v>113</v>
      </c>
      <c r="B17" s="30" t="s">
        <v>108</v>
      </c>
      <c r="C17" s="54"/>
      <c r="D17" s="55"/>
    </row>
    <row r="18" spans="1:4" ht="21" customHeight="1">
      <c r="A18" s="60" t="s">
        <v>229</v>
      </c>
      <c r="B18" s="31" t="s">
        <v>38</v>
      </c>
      <c r="C18" s="54">
        <v>110</v>
      </c>
      <c r="D18" s="55">
        <f>C18*0.8</f>
        <v>88</v>
      </c>
    </row>
    <row r="19" spans="1:4" ht="21" customHeight="1">
      <c r="A19" s="60" t="s">
        <v>230</v>
      </c>
      <c r="B19" s="29" t="s">
        <v>270</v>
      </c>
      <c r="C19" s="54">
        <v>110</v>
      </c>
      <c r="D19" s="55">
        <f aca="true" t="shared" si="0" ref="D19:D26">C19*0.8</f>
        <v>88</v>
      </c>
    </row>
    <row r="20" spans="1:4" ht="21" customHeight="1">
      <c r="A20" s="60" t="s">
        <v>231</v>
      </c>
      <c r="B20" s="29" t="s">
        <v>272</v>
      </c>
      <c r="C20" s="54">
        <v>110</v>
      </c>
      <c r="D20" s="55">
        <f t="shared" si="0"/>
        <v>88</v>
      </c>
    </row>
    <row r="21" spans="1:4" ht="21" customHeight="1">
      <c r="A21" s="60" t="s">
        <v>232</v>
      </c>
      <c r="B21" s="29" t="s">
        <v>273</v>
      </c>
      <c r="C21" s="54">
        <v>110</v>
      </c>
      <c r="D21" s="55">
        <f t="shared" si="0"/>
        <v>88</v>
      </c>
    </row>
    <row r="22" spans="1:4" ht="21" customHeight="1">
      <c r="A22" s="60" t="s">
        <v>233</v>
      </c>
      <c r="B22" s="29" t="s">
        <v>40</v>
      </c>
      <c r="C22" s="54">
        <v>110</v>
      </c>
      <c r="D22" s="55">
        <f t="shared" si="0"/>
        <v>88</v>
      </c>
    </row>
    <row r="23" spans="1:4" s="1" customFormat="1" ht="21" customHeight="1">
      <c r="A23" s="60" t="s">
        <v>119</v>
      </c>
      <c r="B23" s="32" t="s">
        <v>274</v>
      </c>
      <c r="C23" s="54">
        <v>160</v>
      </c>
      <c r="D23" s="55">
        <f t="shared" si="0"/>
        <v>128</v>
      </c>
    </row>
    <row r="24" spans="1:4" s="1" customFormat="1" ht="21" customHeight="1">
      <c r="A24" s="60" t="s">
        <v>120</v>
      </c>
      <c r="B24" s="32" t="s">
        <v>282</v>
      </c>
      <c r="C24" s="54">
        <v>110</v>
      </c>
      <c r="D24" s="55">
        <f t="shared" si="0"/>
        <v>88</v>
      </c>
    </row>
    <row r="25" spans="1:4" s="1" customFormat="1" ht="21" customHeight="1">
      <c r="A25" s="61" t="s">
        <v>251</v>
      </c>
      <c r="B25" s="33" t="s">
        <v>283</v>
      </c>
      <c r="C25" s="54">
        <v>160</v>
      </c>
      <c r="D25" s="55">
        <f t="shared" si="0"/>
        <v>128</v>
      </c>
    </row>
    <row r="26" spans="1:4" s="1" customFormat="1" ht="21" customHeight="1">
      <c r="A26" s="60" t="s">
        <v>435</v>
      </c>
      <c r="B26" s="24" t="s">
        <v>436</v>
      </c>
      <c r="C26" s="54">
        <v>150</v>
      </c>
      <c r="D26" s="55">
        <f t="shared" si="0"/>
        <v>120</v>
      </c>
    </row>
    <row r="27" spans="1:4" s="1" customFormat="1" ht="39" customHeight="1">
      <c r="A27" s="62" t="s">
        <v>377</v>
      </c>
      <c r="B27" s="34" t="s">
        <v>378</v>
      </c>
      <c r="C27" s="54"/>
      <c r="D27" s="55"/>
    </row>
    <row r="28" spans="1:4" s="1" customFormat="1" ht="21" customHeight="1">
      <c r="A28" s="60" t="s">
        <v>252</v>
      </c>
      <c r="B28" s="25" t="s">
        <v>280</v>
      </c>
      <c r="C28" s="54">
        <v>320</v>
      </c>
      <c r="D28" s="55" t="s">
        <v>391</v>
      </c>
    </row>
    <row r="29" spans="1:4" s="1" customFormat="1" ht="21" customHeight="1">
      <c r="A29" s="62" t="s">
        <v>254</v>
      </c>
      <c r="B29" s="25" t="s">
        <v>379</v>
      </c>
      <c r="C29" s="54">
        <v>235</v>
      </c>
      <c r="D29" s="55" t="s">
        <v>391</v>
      </c>
    </row>
    <row r="30" spans="1:4" s="1" customFormat="1" ht="21" customHeight="1">
      <c r="A30" s="60" t="s">
        <v>253</v>
      </c>
      <c r="B30" s="25" t="s">
        <v>281</v>
      </c>
      <c r="C30" s="54">
        <v>375</v>
      </c>
      <c r="D30" s="55" t="s">
        <v>391</v>
      </c>
    </row>
    <row r="31" spans="1:4" ht="21">
      <c r="A31" s="60" t="s">
        <v>115</v>
      </c>
      <c r="B31" s="30" t="s">
        <v>29</v>
      </c>
      <c r="C31" s="54"/>
      <c r="D31" s="55"/>
    </row>
    <row r="32" spans="1:4" ht="21" customHeight="1">
      <c r="A32" s="60" t="s">
        <v>121</v>
      </c>
      <c r="B32" s="29" t="s">
        <v>293</v>
      </c>
      <c r="C32" s="54">
        <v>80</v>
      </c>
      <c r="D32" s="55">
        <f>C32*0.8</f>
        <v>64</v>
      </c>
    </row>
    <row r="33" spans="1:4" ht="21" customHeight="1">
      <c r="A33" s="60" t="s">
        <v>122</v>
      </c>
      <c r="B33" s="31" t="s">
        <v>294</v>
      </c>
      <c r="C33" s="54">
        <v>100</v>
      </c>
      <c r="D33" s="55">
        <f>C33*0.8</f>
        <v>80</v>
      </c>
    </row>
    <row r="34" spans="1:4" s="1" customFormat="1" ht="21" customHeight="1">
      <c r="A34" s="60" t="s">
        <v>12</v>
      </c>
      <c r="B34" s="31" t="s">
        <v>10</v>
      </c>
      <c r="C34" s="54">
        <v>80</v>
      </c>
      <c r="D34" s="55">
        <f>C34*0.8</f>
        <v>64</v>
      </c>
    </row>
    <row r="35" spans="1:4" s="1" customFormat="1" ht="21" customHeight="1">
      <c r="A35" s="60" t="s">
        <v>467</v>
      </c>
      <c r="B35" s="25" t="s">
        <v>468</v>
      </c>
      <c r="C35" s="54">
        <v>110</v>
      </c>
      <c r="D35" s="55">
        <v>88</v>
      </c>
    </row>
    <row r="36" spans="1:4" ht="21.75" customHeight="1">
      <c r="A36" s="60" t="s">
        <v>116</v>
      </c>
      <c r="B36" s="30" t="s">
        <v>11</v>
      </c>
      <c r="C36" s="54"/>
      <c r="D36" s="55"/>
    </row>
    <row r="37" spans="1:4" ht="21" customHeight="1">
      <c r="A37" s="60" t="s">
        <v>123</v>
      </c>
      <c r="B37" s="29" t="s">
        <v>271</v>
      </c>
      <c r="C37" s="54">
        <v>110</v>
      </c>
      <c r="D37" s="55">
        <f aca="true" t="shared" si="1" ref="D37:D42">C37*0.8</f>
        <v>88</v>
      </c>
    </row>
    <row r="38" spans="1:4" ht="21" customHeight="1">
      <c r="A38" s="60" t="s">
        <v>125</v>
      </c>
      <c r="B38" s="29" t="s">
        <v>269</v>
      </c>
      <c r="C38" s="54">
        <v>110</v>
      </c>
      <c r="D38" s="55">
        <f t="shared" si="1"/>
        <v>88</v>
      </c>
    </row>
    <row r="39" spans="1:4" ht="21" customHeight="1">
      <c r="A39" s="60" t="s">
        <v>126</v>
      </c>
      <c r="B39" s="35" t="s">
        <v>248</v>
      </c>
      <c r="C39" s="54">
        <v>450</v>
      </c>
      <c r="D39" s="55">
        <f t="shared" si="1"/>
        <v>360</v>
      </c>
    </row>
    <row r="40" spans="1:4" ht="21" customHeight="1">
      <c r="A40" s="60" t="s">
        <v>127</v>
      </c>
      <c r="B40" s="35" t="s">
        <v>249</v>
      </c>
      <c r="C40" s="54">
        <v>300</v>
      </c>
      <c r="D40" s="55">
        <f t="shared" si="1"/>
        <v>240</v>
      </c>
    </row>
    <row r="41" spans="1:4" s="2" customFormat="1" ht="21" customHeight="1">
      <c r="A41" s="60" t="s">
        <v>124</v>
      </c>
      <c r="B41" s="31" t="s">
        <v>39</v>
      </c>
      <c r="C41" s="54">
        <v>70</v>
      </c>
      <c r="D41" s="55">
        <f t="shared" si="1"/>
        <v>56</v>
      </c>
    </row>
    <row r="42" spans="1:4" s="2" customFormat="1" ht="21" customHeight="1">
      <c r="A42" s="60" t="s">
        <v>366</v>
      </c>
      <c r="B42" s="31" t="s">
        <v>367</v>
      </c>
      <c r="C42" s="54">
        <v>450</v>
      </c>
      <c r="D42" s="55">
        <f t="shared" si="1"/>
        <v>360</v>
      </c>
    </row>
    <row r="43" spans="1:4" s="2" customFormat="1" ht="21">
      <c r="A43" s="60" t="s">
        <v>304</v>
      </c>
      <c r="B43" s="30" t="s">
        <v>305</v>
      </c>
      <c r="C43" s="54"/>
      <c r="D43" s="55"/>
    </row>
    <row r="44" spans="1:4" s="2" customFormat="1" ht="24" customHeight="1">
      <c r="A44" s="60" t="s">
        <v>306</v>
      </c>
      <c r="B44" s="36" t="s">
        <v>368</v>
      </c>
      <c r="C44" s="54">
        <v>430</v>
      </c>
      <c r="D44" s="55">
        <v>430</v>
      </c>
    </row>
    <row r="45" spans="1:4" s="2" customFormat="1" ht="23.25" customHeight="1">
      <c r="A45" s="63" t="s">
        <v>307</v>
      </c>
      <c r="B45" s="37" t="s">
        <v>308</v>
      </c>
      <c r="C45" s="54">
        <v>220</v>
      </c>
      <c r="D45" s="55">
        <v>220</v>
      </c>
    </row>
    <row r="46" spans="1:4" s="2" customFormat="1" ht="24" customHeight="1">
      <c r="A46" s="60" t="s">
        <v>437</v>
      </c>
      <c r="B46" s="34" t="s">
        <v>438</v>
      </c>
      <c r="C46" s="54"/>
      <c r="D46" s="55"/>
    </row>
    <row r="47" spans="1:4" s="2" customFormat="1" ht="42" customHeight="1">
      <c r="A47" s="60" t="s">
        <v>242</v>
      </c>
      <c r="B47" s="24" t="s">
        <v>439</v>
      </c>
      <c r="C47" s="54">
        <v>200</v>
      </c>
      <c r="D47" s="55">
        <v>160</v>
      </c>
    </row>
    <row r="48" spans="1:4" s="2" customFormat="1" ht="45" customHeight="1">
      <c r="A48" s="60" t="s">
        <v>243</v>
      </c>
      <c r="B48" s="24" t="s">
        <v>440</v>
      </c>
      <c r="C48" s="54">
        <v>100</v>
      </c>
      <c r="D48" s="55">
        <v>80</v>
      </c>
    </row>
    <row r="49" spans="1:4" s="2" customFormat="1" ht="21">
      <c r="A49" s="60" t="s">
        <v>128</v>
      </c>
      <c r="B49" s="25" t="s">
        <v>441</v>
      </c>
      <c r="C49" s="54">
        <v>100</v>
      </c>
      <c r="D49" s="55">
        <v>80</v>
      </c>
    </row>
    <row r="50" spans="1:4" ht="24" customHeight="1">
      <c r="A50" s="60" t="s">
        <v>117</v>
      </c>
      <c r="B50" s="30" t="s">
        <v>6</v>
      </c>
      <c r="C50" s="54"/>
      <c r="D50" s="55"/>
    </row>
    <row r="51" spans="1:4" ht="21" customHeight="1">
      <c r="A51" s="60" t="s">
        <v>129</v>
      </c>
      <c r="B51" s="29" t="s">
        <v>295</v>
      </c>
      <c r="C51" s="54">
        <v>650</v>
      </c>
      <c r="D51" s="55">
        <f>C51*0.8</f>
        <v>520</v>
      </c>
    </row>
    <row r="52" spans="1:4" ht="21" customHeight="1">
      <c r="A52" s="60" t="s">
        <v>463</v>
      </c>
      <c r="B52" s="29" t="s">
        <v>450</v>
      </c>
      <c r="C52" s="54">
        <v>800</v>
      </c>
      <c r="D52" s="55">
        <f>C52*0.8</f>
        <v>640</v>
      </c>
    </row>
    <row r="53" spans="1:4" s="1" customFormat="1" ht="21" customHeight="1">
      <c r="A53" s="60" t="s">
        <v>31</v>
      </c>
      <c r="B53" s="29" t="s">
        <v>25</v>
      </c>
      <c r="C53" s="54">
        <v>200</v>
      </c>
      <c r="D53" s="55">
        <f>C53*0.8</f>
        <v>160</v>
      </c>
    </row>
    <row r="54" spans="1:4" s="1" customFormat="1" ht="21" customHeight="1">
      <c r="A54" s="60" t="s">
        <v>30</v>
      </c>
      <c r="B54" s="29" t="s">
        <v>26</v>
      </c>
      <c r="C54" s="54">
        <v>400</v>
      </c>
      <c r="D54" s="55" t="s">
        <v>391</v>
      </c>
    </row>
    <row r="55" spans="1:4" ht="23.25" customHeight="1">
      <c r="A55" s="60" t="s">
        <v>118</v>
      </c>
      <c r="B55" s="30" t="s">
        <v>109</v>
      </c>
      <c r="C55" s="54"/>
      <c r="D55" s="55"/>
    </row>
    <row r="56" spans="1:4" ht="21.75" customHeight="1">
      <c r="A56" s="60" t="s">
        <v>130</v>
      </c>
      <c r="B56" s="29" t="s">
        <v>42</v>
      </c>
      <c r="C56" s="54">
        <v>575</v>
      </c>
      <c r="D56" s="55">
        <f>C56*0.8</f>
        <v>460</v>
      </c>
    </row>
    <row r="57" spans="1:4" ht="21.75" customHeight="1">
      <c r="A57" s="60" t="s">
        <v>132</v>
      </c>
      <c r="B57" s="31" t="s">
        <v>7</v>
      </c>
      <c r="C57" s="54">
        <v>400</v>
      </c>
      <c r="D57" s="55">
        <f>C57*0.8</f>
        <v>320</v>
      </c>
    </row>
    <row r="58" spans="1:4" ht="21.75" customHeight="1">
      <c r="A58" s="60" t="s">
        <v>462</v>
      </c>
      <c r="B58" s="31" t="s">
        <v>449</v>
      </c>
      <c r="C58" s="54">
        <v>600</v>
      </c>
      <c r="D58" s="55">
        <f aca="true" t="shared" si="2" ref="D58:D64">C58*0.8</f>
        <v>480</v>
      </c>
    </row>
    <row r="59" spans="1:4" ht="21.75" customHeight="1">
      <c r="A59" s="60" t="s">
        <v>133</v>
      </c>
      <c r="B59" s="29" t="s">
        <v>44</v>
      </c>
      <c r="C59" s="54">
        <v>265</v>
      </c>
      <c r="D59" s="55">
        <f t="shared" si="2"/>
        <v>212</v>
      </c>
    </row>
    <row r="60" spans="1:4" ht="21.75" customHeight="1">
      <c r="A60" s="60" t="s">
        <v>134</v>
      </c>
      <c r="B60" s="29" t="s">
        <v>45</v>
      </c>
      <c r="C60" s="54">
        <v>400</v>
      </c>
      <c r="D60" s="55">
        <f t="shared" si="2"/>
        <v>320</v>
      </c>
    </row>
    <row r="61" spans="1:4" ht="21.75" customHeight="1">
      <c r="A61" s="60" t="s">
        <v>135</v>
      </c>
      <c r="B61" s="31" t="s">
        <v>37</v>
      </c>
      <c r="C61" s="54">
        <v>200</v>
      </c>
      <c r="D61" s="55">
        <f t="shared" si="2"/>
        <v>160</v>
      </c>
    </row>
    <row r="62" spans="1:4" ht="21.75" customHeight="1">
      <c r="A62" s="60" t="s">
        <v>136</v>
      </c>
      <c r="B62" s="29" t="s">
        <v>46</v>
      </c>
      <c r="C62" s="54">
        <v>600</v>
      </c>
      <c r="D62" s="55">
        <f t="shared" si="2"/>
        <v>480</v>
      </c>
    </row>
    <row r="63" spans="1:4" s="1" customFormat="1" ht="21.75" customHeight="1">
      <c r="A63" s="64" t="s">
        <v>392</v>
      </c>
      <c r="B63" s="25" t="s">
        <v>393</v>
      </c>
      <c r="C63" s="54">
        <v>295</v>
      </c>
      <c r="D63" s="55">
        <f t="shared" si="2"/>
        <v>236</v>
      </c>
    </row>
    <row r="64" spans="1:4" s="1" customFormat="1" ht="21.75" customHeight="1">
      <c r="A64" s="60" t="s">
        <v>131</v>
      </c>
      <c r="B64" s="25" t="s">
        <v>43</v>
      </c>
      <c r="C64" s="54">
        <v>250</v>
      </c>
      <c r="D64" s="55">
        <f t="shared" si="2"/>
        <v>200</v>
      </c>
    </row>
    <row r="65" spans="1:4" ht="25.5" customHeight="1">
      <c r="A65" s="60" t="s">
        <v>220</v>
      </c>
      <c r="B65" s="30" t="s">
        <v>110</v>
      </c>
      <c r="C65" s="54"/>
      <c r="D65" s="55"/>
    </row>
    <row r="66" spans="1:4" ht="21" customHeight="1">
      <c r="A66" s="60" t="s">
        <v>137</v>
      </c>
      <c r="B66" s="35" t="s">
        <v>247</v>
      </c>
      <c r="C66" s="54">
        <v>155</v>
      </c>
      <c r="D66" s="55">
        <f>C66*0.8</f>
        <v>124</v>
      </c>
    </row>
    <row r="67" spans="1:4" ht="21" customHeight="1">
      <c r="A67" s="60" t="s">
        <v>138</v>
      </c>
      <c r="B67" s="31" t="s">
        <v>41</v>
      </c>
      <c r="C67" s="54">
        <v>360</v>
      </c>
      <c r="D67" s="55" t="s">
        <v>391</v>
      </c>
    </row>
    <row r="68" spans="1:4" ht="21" customHeight="1">
      <c r="A68" s="60" t="s">
        <v>141</v>
      </c>
      <c r="B68" s="29" t="s">
        <v>239</v>
      </c>
      <c r="C68" s="54">
        <v>140</v>
      </c>
      <c r="D68" s="55">
        <f aca="true" t="shared" si="3" ref="D68:D74">C68*0.8</f>
        <v>112</v>
      </c>
    </row>
    <row r="69" spans="1:4" ht="21" customHeight="1">
      <c r="A69" s="60" t="s">
        <v>142</v>
      </c>
      <c r="B69" s="29" t="s">
        <v>240</v>
      </c>
      <c r="C69" s="54">
        <v>140</v>
      </c>
      <c r="D69" s="55">
        <f t="shared" si="3"/>
        <v>112</v>
      </c>
    </row>
    <row r="70" spans="1:4" s="1" customFormat="1" ht="21" customHeight="1">
      <c r="A70" s="60" t="s">
        <v>139</v>
      </c>
      <c r="B70" s="25" t="s">
        <v>442</v>
      </c>
      <c r="C70" s="54">
        <v>160</v>
      </c>
      <c r="D70" s="55">
        <f t="shared" si="3"/>
        <v>128</v>
      </c>
    </row>
    <row r="71" spans="1:4" s="1" customFormat="1" ht="21" customHeight="1">
      <c r="A71" s="60" t="s">
        <v>140</v>
      </c>
      <c r="B71" s="25" t="s">
        <v>238</v>
      </c>
      <c r="C71" s="54">
        <v>160</v>
      </c>
      <c r="D71" s="55">
        <f t="shared" si="3"/>
        <v>128</v>
      </c>
    </row>
    <row r="72" spans="1:4" ht="21" customHeight="1">
      <c r="A72" s="60" t="s">
        <v>34</v>
      </c>
      <c r="B72" s="29" t="s">
        <v>28</v>
      </c>
      <c r="C72" s="54">
        <v>155</v>
      </c>
      <c r="D72" s="55">
        <f t="shared" si="3"/>
        <v>124</v>
      </c>
    </row>
    <row r="73" spans="1:4" ht="39" customHeight="1">
      <c r="A73" s="60" t="s">
        <v>32</v>
      </c>
      <c r="B73" s="29" t="s">
        <v>24</v>
      </c>
      <c r="C73" s="54">
        <v>360</v>
      </c>
      <c r="D73" s="55">
        <f t="shared" si="3"/>
        <v>288</v>
      </c>
    </row>
    <row r="74" spans="1:4" ht="21" customHeight="1">
      <c r="A74" s="60" t="s">
        <v>33</v>
      </c>
      <c r="B74" s="29" t="s">
        <v>27</v>
      </c>
      <c r="C74" s="54">
        <v>80</v>
      </c>
      <c r="D74" s="55">
        <f t="shared" si="3"/>
        <v>64</v>
      </c>
    </row>
    <row r="75" spans="1:4" ht="23.25" customHeight="1">
      <c r="A75" s="60" t="s">
        <v>221</v>
      </c>
      <c r="B75" s="30" t="s">
        <v>58</v>
      </c>
      <c r="C75" s="54"/>
      <c r="D75" s="55"/>
    </row>
    <row r="76" spans="1:4" ht="21.75" customHeight="1">
      <c r="A76" s="60" t="s">
        <v>143</v>
      </c>
      <c r="B76" s="29" t="s">
        <v>235</v>
      </c>
      <c r="C76" s="54">
        <v>700</v>
      </c>
      <c r="D76" s="55">
        <f>C76*0.8</f>
        <v>560</v>
      </c>
    </row>
    <row r="77" spans="1:4" ht="21.75" customHeight="1">
      <c r="A77" s="60" t="s">
        <v>464</v>
      </c>
      <c r="B77" s="29" t="s">
        <v>447</v>
      </c>
      <c r="C77" s="54">
        <v>630</v>
      </c>
      <c r="D77" s="55">
        <f>C77*0.8</f>
        <v>504</v>
      </c>
    </row>
    <row r="78" spans="1:4" ht="21.75" customHeight="1">
      <c r="A78" s="60" t="s">
        <v>144</v>
      </c>
      <c r="B78" s="29" t="s">
        <v>48</v>
      </c>
      <c r="C78" s="54">
        <v>450</v>
      </c>
      <c r="D78" s="55">
        <f aca="true" t="shared" si="4" ref="D78:D88">C78*0.8</f>
        <v>360</v>
      </c>
    </row>
    <row r="79" spans="1:4" ht="21.75" customHeight="1">
      <c r="A79" s="60" t="s">
        <v>465</v>
      </c>
      <c r="B79" s="29" t="s">
        <v>448</v>
      </c>
      <c r="C79" s="54">
        <v>400</v>
      </c>
      <c r="D79" s="55">
        <f t="shared" si="4"/>
        <v>320</v>
      </c>
    </row>
    <row r="80" spans="1:4" ht="21.75" customHeight="1">
      <c r="A80" s="60" t="s">
        <v>145</v>
      </c>
      <c r="B80" s="29" t="s">
        <v>47</v>
      </c>
      <c r="C80" s="54">
        <v>150</v>
      </c>
      <c r="D80" s="55">
        <f t="shared" si="4"/>
        <v>120</v>
      </c>
    </row>
    <row r="81" spans="1:4" ht="21.75" customHeight="1">
      <c r="A81" s="60" t="s">
        <v>146</v>
      </c>
      <c r="B81" s="29" t="s">
        <v>49</v>
      </c>
      <c r="C81" s="54">
        <v>370</v>
      </c>
      <c r="D81" s="55">
        <f t="shared" si="4"/>
        <v>296</v>
      </c>
    </row>
    <row r="82" spans="1:4" ht="21.75" customHeight="1">
      <c r="A82" s="60" t="s">
        <v>147</v>
      </c>
      <c r="B82" s="29" t="s">
        <v>236</v>
      </c>
      <c r="C82" s="54">
        <v>250</v>
      </c>
      <c r="D82" s="55" t="s">
        <v>391</v>
      </c>
    </row>
    <row r="83" spans="1:4" ht="21.75" customHeight="1">
      <c r="A83" s="60" t="s">
        <v>148</v>
      </c>
      <c r="B83" s="29" t="s">
        <v>237</v>
      </c>
      <c r="C83" s="54">
        <v>290</v>
      </c>
      <c r="D83" s="55" t="s">
        <v>391</v>
      </c>
    </row>
    <row r="84" spans="1:4" s="1" customFormat="1" ht="21.75" customHeight="1">
      <c r="A84" s="60" t="s">
        <v>371</v>
      </c>
      <c r="B84" s="32" t="s">
        <v>373</v>
      </c>
      <c r="C84" s="54">
        <v>290</v>
      </c>
      <c r="D84" s="55">
        <f t="shared" si="4"/>
        <v>232</v>
      </c>
    </row>
    <row r="85" spans="1:4" s="1" customFormat="1" ht="21.75" customHeight="1">
      <c r="A85" s="60" t="s">
        <v>372</v>
      </c>
      <c r="B85" s="32" t="s">
        <v>374</v>
      </c>
      <c r="C85" s="54">
        <v>290</v>
      </c>
      <c r="D85" s="55">
        <f t="shared" si="4"/>
        <v>232</v>
      </c>
    </row>
    <row r="86" spans="1:4" s="1" customFormat="1" ht="21.75" customHeight="1">
      <c r="A86" s="62" t="s">
        <v>394</v>
      </c>
      <c r="B86" s="25" t="s">
        <v>397</v>
      </c>
      <c r="C86" s="54">
        <v>190</v>
      </c>
      <c r="D86" s="55">
        <f t="shared" si="4"/>
        <v>152</v>
      </c>
    </row>
    <row r="87" spans="1:4" s="1" customFormat="1" ht="21.75" customHeight="1">
      <c r="A87" s="62" t="s">
        <v>395</v>
      </c>
      <c r="B87" s="25" t="s">
        <v>398</v>
      </c>
      <c r="C87" s="54">
        <v>190</v>
      </c>
      <c r="D87" s="55">
        <f t="shared" si="4"/>
        <v>152</v>
      </c>
    </row>
    <row r="88" spans="1:4" s="1" customFormat="1" ht="21.75" customHeight="1">
      <c r="A88" s="62" t="s">
        <v>396</v>
      </c>
      <c r="B88" s="25" t="s">
        <v>399</v>
      </c>
      <c r="C88" s="54">
        <v>190</v>
      </c>
      <c r="D88" s="55">
        <f t="shared" si="4"/>
        <v>152</v>
      </c>
    </row>
    <row r="89" spans="1:4" s="1" customFormat="1" ht="21.75" customHeight="1">
      <c r="A89" s="86"/>
      <c r="B89" s="25"/>
      <c r="C89" s="54"/>
      <c r="D89" s="55"/>
    </row>
    <row r="90" spans="1:4" ht="21.75" customHeight="1">
      <c r="A90" s="60" t="s">
        <v>222</v>
      </c>
      <c r="B90" s="30" t="s">
        <v>81</v>
      </c>
      <c r="C90" s="54"/>
      <c r="D90" s="55"/>
    </row>
    <row r="91" spans="1:4" ht="36.75" customHeight="1">
      <c r="A91" s="60" t="s">
        <v>149</v>
      </c>
      <c r="B91" s="29" t="s">
        <v>79</v>
      </c>
      <c r="C91" s="54">
        <v>150</v>
      </c>
      <c r="D91" s="55">
        <f>C91</f>
        <v>150</v>
      </c>
    </row>
    <row r="92" spans="1:4" ht="39" customHeight="1">
      <c r="A92" s="60" t="s">
        <v>150</v>
      </c>
      <c r="B92" s="29" t="s">
        <v>78</v>
      </c>
      <c r="C92" s="54">
        <v>150</v>
      </c>
      <c r="D92" s="55">
        <f aca="true" t="shared" si="5" ref="D92:D113">C92</f>
        <v>150</v>
      </c>
    </row>
    <row r="93" spans="1:4" ht="21">
      <c r="A93" s="60" t="s">
        <v>151</v>
      </c>
      <c r="B93" s="29" t="s">
        <v>77</v>
      </c>
      <c r="C93" s="54">
        <v>150</v>
      </c>
      <c r="D93" s="55">
        <f t="shared" si="5"/>
        <v>150</v>
      </c>
    </row>
    <row r="94" spans="1:4" ht="38.25" customHeight="1">
      <c r="A94" s="60" t="s">
        <v>152</v>
      </c>
      <c r="B94" s="38" t="s">
        <v>72</v>
      </c>
      <c r="C94" s="54">
        <v>450</v>
      </c>
      <c r="D94" s="55">
        <f t="shared" si="5"/>
        <v>450</v>
      </c>
    </row>
    <row r="95" spans="1:4" ht="37.5" customHeight="1">
      <c r="A95" s="60" t="s">
        <v>153</v>
      </c>
      <c r="B95" s="38" t="s">
        <v>73</v>
      </c>
      <c r="C95" s="54">
        <v>900</v>
      </c>
      <c r="D95" s="55">
        <f t="shared" si="5"/>
        <v>900</v>
      </c>
    </row>
    <row r="96" spans="1:4" ht="37.5" customHeight="1">
      <c r="A96" s="60" t="s">
        <v>154</v>
      </c>
      <c r="B96" s="31" t="s">
        <v>8</v>
      </c>
      <c r="C96" s="54">
        <v>450</v>
      </c>
      <c r="D96" s="55">
        <f t="shared" si="5"/>
        <v>450</v>
      </c>
    </row>
    <row r="97" spans="1:4" ht="40.5" customHeight="1">
      <c r="A97" s="60" t="s">
        <v>155</v>
      </c>
      <c r="B97" s="31" t="s">
        <v>9</v>
      </c>
      <c r="C97" s="54">
        <v>900</v>
      </c>
      <c r="D97" s="55">
        <f t="shared" si="5"/>
        <v>900</v>
      </c>
    </row>
    <row r="98" spans="1:5" s="8" customFormat="1" ht="21">
      <c r="A98" s="65" t="s">
        <v>156</v>
      </c>
      <c r="B98" s="39" t="s">
        <v>1</v>
      </c>
      <c r="C98" s="54">
        <v>150</v>
      </c>
      <c r="D98" s="55">
        <f t="shared" si="5"/>
        <v>150</v>
      </c>
      <c r="E98" s="3"/>
    </row>
    <row r="99" spans="1:4" ht="21">
      <c r="A99" s="60" t="s">
        <v>157</v>
      </c>
      <c r="B99" s="38" t="s">
        <v>74</v>
      </c>
      <c r="C99" s="54">
        <v>230</v>
      </c>
      <c r="D99" s="55">
        <f t="shared" si="5"/>
        <v>230</v>
      </c>
    </row>
    <row r="100" spans="1:4" ht="36" customHeight="1">
      <c r="A100" s="60" t="s">
        <v>158</v>
      </c>
      <c r="B100" s="38" t="s">
        <v>75</v>
      </c>
      <c r="C100" s="54">
        <v>300</v>
      </c>
      <c r="D100" s="55">
        <f t="shared" si="5"/>
        <v>300</v>
      </c>
    </row>
    <row r="101" spans="1:5" s="8" customFormat="1" ht="21">
      <c r="A101" s="65" t="s">
        <v>159</v>
      </c>
      <c r="B101" s="39" t="s">
        <v>2</v>
      </c>
      <c r="C101" s="54">
        <v>380</v>
      </c>
      <c r="D101" s="55">
        <f t="shared" si="5"/>
        <v>380</v>
      </c>
      <c r="E101" s="3"/>
    </row>
    <row r="102" spans="1:5" s="8" customFormat="1" ht="36" customHeight="1">
      <c r="A102" s="65" t="s">
        <v>160</v>
      </c>
      <c r="B102" s="39" t="s">
        <v>3</v>
      </c>
      <c r="C102" s="54">
        <v>300</v>
      </c>
      <c r="D102" s="55">
        <f t="shared" si="5"/>
        <v>300</v>
      </c>
      <c r="E102" s="3"/>
    </row>
    <row r="103" spans="1:5" s="8" customFormat="1" ht="39" customHeight="1">
      <c r="A103" s="65" t="s">
        <v>161</v>
      </c>
      <c r="B103" s="39" t="s">
        <v>4</v>
      </c>
      <c r="C103" s="54">
        <v>450</v>
      </c>
      <c r="D103" s="55">
        <f t="shared" si="5"/>
        <v>450</v>
      </c>
      <c r="E103" s="3"/>
    </row>
    <row r="104" spans="1:5" s="8" customFormat="1" ht="23.25" customHeight="1">
      <c r="A104" s="65" t="s">
        <v>162</v>
      </c>
      <c r="B104" s="39" t="s">
        <v>5</v>
      </c>
      <c r="C104" s="54">
        <v>300</v>
      </c>
      <c r="D104" s="55">
        <f t="shared" si="5"/>
        <v>300</v>
      </c>
      <c r="E104" s="3"/>
    </row>
    <row r="105" spans="1:4" ht="21">
      <c r="A105" s="60" t="s">
        <v>163</v>
      </c>
      <c r="B105" s="38" t="s">
        <v>76</v>
      </c>
      <c r="C105" s="54">
        <v>380</v>
      </c>
      <c r="D105" s="55">
        <f t="shared" si="5"/>
        <v>380</v>
      </c>
    </row>
    <row r="106" spans="1:5" s="17" customFormat="1" ht="21" customHeight="1">
      <c r="A106" s="63" t="s">
        <v>164</v>
      </c>
      <c r="B106" s="38" t="s">
        <v>67</v>
      </c>
      <c r="C106" s="54">
        <v>530</v>
      </c>
      <c r="D106" s="55">
        <f t="shared" si="5"/>
        <v>530</v>
      </c>
      <c r="E106" s="16"/>
    </row>
    <row r="107" spans="1:5" s="17" customFormat="1" ht="36" customHeight="1">
      <c r="A107" s="63" t="s">
        <v>165</v>
      </c>
      <c r="B107" s="38" t="s">
        <v>68</v>
      </c>
      <c r="C107" s="54">
        <v>600</v>
      </c>
      <c r="D107" s="55">
        <f t="shared" si="5"/>
        <v>600</v>
      </c>
      <c r="E107" s="16"/>
    </row>
    <row r="108" spans="1:5" s="17" customFormat="1" ht="23.25" customHeight="1">
      <c r="A108" s="63" t="s">
        <v>166</v>
      </c>
      <c r="B108" s="38" t="s">
        <v>65</v>
      </c>
      <c r="C108" s="54">
        <v>450</v>
      </c>
      <c r="D108" s="55">
        <f t="shared" si="5"/>
        <v>450</v>
      </c>
      <c r="E108" s="16"/>
    </row>
    <row r="109" spans="1:5" s="17" customFormat="1" ht="21">
      <c r="A109" s="63" t="s">
        <v>167</v>
      </c>
      <c r="B109" s="38" t="s">
        <v>69</v>
      </c>
      <c r="C109" s="54">
        <v>380</v>
      </c>
      <c r="D109" s="55">
        <f t="shared" si="5"/>
        <v>380</v>
      </c>
      <c r="E109" s="16"/>
    </row>
    <row r="110" spans="1:5" s="17" customFormat="1" ht="21" customHeight="1">
      <c r="A110" s="63" t="s">
        <v>168</v>
      </c>
      <c r="B110" s="84" t="s">
        <v>70</v>
      </c>
      <c r="C110" s="54">
        <v>230</v>
      </c>
      <c r="D110" s="55">
        <f t="shared" si="5"/>
        <v>230</v>
      </c>
      <c r="E110" s="16"/>
    </row>
    <row r="111" spans="1:5" s="17" customFormat="1" ht="33" customHeight="1">
      <c r="A111" s="63" t="s">
        <v>169</v>
      </c>
      <c r="B111" s="38" t="s">
        <v>71</v>
      </c>
      <c r="C111" s="54">
        <v>450</v>
      </c>
      <c r="D111" s="55">
        <f t="shared" si="5"/>
        <v>450</v>
      </c>
      <c r="E111" s="16"/>
    </row>
    <row r="112" spans="1:5" s="17" customFormat="1" ht="21">
      <c r="A112" s="63" t="s">
        <v>170</v>
      </c>
      <c r="B112" s="40" t="s">
        <v>80</v>
      </c>
      <c r="C112" s="54">
        <v>1050</v>
      </c>
      <c r="D112" s="55">
        <f t="shared" si="5"/>
        <v>1050</v>
      </c>
      <c r="E112" s="16"/>
    </row>
    <row r="113" spans="1:5" s="17" customFormat="1" ht="34.5" customHeight="1">
      <c r="A113" s="63" t="s">
        <v>171</v>
      </c>
      <c r="B113" s="40" t="s">
        <v>246</v>
      </c>
      <c r="C113" s="54">
        <v>1500</v>
      </c>
      <c r="D113" s="55">
        <f t="shared" si="5"/>
        <v>1500</v>
      </c>
      <c r="E113" s="16"/>
    </row>
    <row r="114" spans="1:5" s="17" customFormat="1" ht="21" customHeight="1">
      <c r="A114" s="63" t="s">
        <v>172</v>
      </c>
      <c r="B114" s="83" t="s">
        <v>66</v>
      </c>
      <c r="C114" s="54" t="s">
        <v>391</v>
      </c>
      <c r="D114" s="55">
        <v>600</v>
      </c>
      <c r="E114" s="16"/>
    </row>
    <row r="115" spans="1:4" s="1" customFormat="1" ht="21" customHeight="1">
      <c r="A115" s="62" t="s">
        <v>407</v>
      </c>
      <c r="B115" s="24" t="s">
        <v>421</v>
      </c>
      <c r="C115" s="54">
        <v>200</v>
      </c>
      <c r="D115" s="56" t="s">
        <v>391</v>
      </c>
    </row>
    <row r="116" spans="1:4" s="1" customFormat="1" ht="21" customHeight="1">
      <c r="A116" s="62" t="s">
        <v>408</v>
      </c>
      <c r="B116" s="24" t="s">
        <v>422</v>
      </c>
      <c r="C116" s="54">
        <v>350</v>
      </c>
      <c r="D116" s="56" t="s">
        <v>391</v>
      </c>
    </row>
    <row r="117" spans="1:4" s="1" customFormat="1" ht="21" customHeight="1">
      <c r="A117" s="62" t="s">
        <v>409</v>
      </c>
      <c r="B117" s="24" t="s">
        <v>423</v>
      </c>
      <c r="C117" s="54">
        <v>300</v>
      </c>
      <c r="D117" s="56" t="s">
        <v>391</v>
      </c>
    </row>
    <row r="118" spans="1:4" s="1" customFormat="1" ht="21" customHeight="1">
      <c r="A118" s="62" t="s">
        <v>410</v>
      </c>
      <c r="B118" s="24" t="s">
        <v>424</v>
      </c>
      <c r="C118" s="54">
        <v>300</v>
      </c>
      <c r="D118" s="56" t="s">
        <v>391</v>
      </c>
    </row>
    <row r="119" spans="1:4" s="1" customFormat="1" ht="21" customHeight="1">
      <c r="A119" s="62" t="s">
        <v>411</v>
      </c>
      <c r="B119" s="24" t="s">
        <v>425</v>
      </c>
      <c r="C119" s="54">
        <v>350</v>
      </c>
      <c r="D119" s="56" t="s">
        <v>391</v>
      </c>
    </row>
    <row r="120" spans="1:4" s="1" customFormat="1" ht="21" customHeight="1">
      <c r="A120" s="62" t="s">
        <v>412</v>
      </c>
      <c r="B120" s="24" t="s">
        <v>426</v>
      </c>
      <c r="C120" s="54">
        <v>500</v>
      </c>
      <c r="D120" s="56" t="s">
        <v>391</v>
      </c>
    </row>
    <row r="121" spans="1:4" s="1" customFormat="1" ht="21" customHeight="1">
      <c r="A121" s="62" t="s">
        <v>413</v>
      </c>
      <c r="B121" s="24" t="s">
        <v>427</v>
      </c>
      <c r="C121" s="54">
        <v>400</v>
      </c>
      <c r="D121" s="56" t="s">
        <v>391</v>
      </c>
    </row>
    <row r="122" spans="1:4" s="1" customFormat="1" ht="21" customHeight="1">
      <c r="A122" s="62" t="s">
        <v>414</v>
      </c>
      <c r="B122" s="24" t="s">
        <v>428</v>
      </c>
      <c r="C122" s="54">
        <v>300</v>
      </c>
      <c r="D122" s="56" t="s">
        <v>391</v>
      </c>
    </row>
    <row r="123" spans="1:4" s="1" customFormat="1" ht="21" customHeight="1">
      <c r="A123" s="62" t="s">
        <v>415</v>
      </c>
      <c r="B123" s="24" t="s">
        <v>429</v>
      </c>
      <c r="C123" s="54">
        <v>500</v>
      </c>
      <c r="D123" s="56" t="s">
        <v>391</v>
      </c>
    </row>
    <row r="124" spans="1:4" s="1" customFormat="1" ht="21" customHeight="1">
      <c r="A124" s="62" t="s">
        <v>416</v>
      </c>
      <c r="B124" s="24" t="s">
        <v>430</v>
      </c>
      <c r="C124" s="54">
        <v>500</v>
      </c>
      <c r="D124" s="56" t="s">
        <v>391</v>
      </c>
    </row>
    <row r="125" spans="1:4" s="1" customFormat="1" ht="21" customHeight="1">
      <c r="A125" s="62" t="s">
        <v>417</v>
      </c>
      <c r="B125" s="24" t="s">
        <v>431</v>
      </c>
      <c r="C125" s="54">
        <v>500</v>
      </c>
      <c r="D125" s="56" t="s">
        <v>391</v>
      </c>
    </row>
    <row r="126" spans="1:4" s="1" customFormat="1" ht="21" customHeight="1">
      <c r="A126" s="62" t="s">
        <v>418</v>
      </c>
      <c r="B126" s="24" t="s">
        <v>432</v>
      </c>
      <c r="C126" s="54">
        <v>500</v>
      </c>
      <c r="D126" s="56" t="s">
        <v>391</v>
      </c>
    </row>
    <row r="127" spans="1:4" s="1" customFormat="1" ht="21" customHeight="1">
      <c r="A127" s="62" t="s">
        <v>419</v>
      </c>
      <c r="B127" s="24" t="s">
        <v>433</v>
      </c>
      <c r="C127" s="54">
        <v>350</v>
      </c>
      <c r="D127" s="56" t="s">
        <v>391</v>
      </c>
    </row>
    <row r="128" spans="1:4" s="1" customFormat="1" ht="21" customHeight="1">
      <c r="A128" s="62" t="s">
        <v>420</v>
      </c>
      <c r="B128" s="24" t="s">
        <v>434</v>
      </c>
      <c r="C128" s="54">
        <v>400</v>
      </c>
      <c r="D128" s="56" t="s">
        <v>391</v>
      </c>
    </row>
    <row r="129" spans="1:4" s="16" customFormat="1" ht="21" customHeight="1">
      <c r="A129" s="62" t="s">
        <v>315</v>
      </c>
      <c r="B129" s="41" t="s">
        <v>316</v>
      </c>
      <c r="C129" s="54">
        <v>330</v>
      </c>
      <c r="D129" s="55">
        <f>C129*0.8</f>
        <v>264</v>
      </c>
    </row>
    <row r="130" spans="1:4" s="1" customFormat="1" ht="21">
      <c r="A130" s="66" t="s">
        <v>317</v>
      </c>
      <c r="B130" s="50" t="s">
        <v>318</v>
      </c>
      <c r="C130" s="54"/>
      <c r="D130" s="55"/>
    </row>
    <row r="131" spans="1:4" s="1" customFormat="1" ht="39" customHeight="1">
      <c r="A131" s="66" t="s">
        <v>100</v>
      </c>
      <c r="B131" s="42" t="s">
        <v>319</v>
      </c>
      <c r="C131" s="54">
        <v>365</v>
      </c>
      <c r="D131" s="55">
        <f>C131</f>
        <v>365</v>
      </c>
    </row>
    <row r="132" spans="1:4" s="1" customFormat="1" ht="39" customHeight="1">
      <c r="A132" s="66" t="s">
        <v>105</v>
      </c>
      <c r="B132" s="42" t="s">
        <v>320</v>
      </c>
      <c r="C132" s="54">
        <v>185</v>
      </c>
      <c r="D132" s="55">
        <f>C132</f>
        <v>185</v>
      </c>
    </row>
    <row r="133" spans="1:4" s="1" customFormat="1" ht="24" customHeight="1">
      <c r="A133" s="66" t="s">
        <v>173</v>
      </c>
      <c r="B133" s="42" t="s">
        <v>57</v>
      </c>
      <c r="C133" s="54">
        <v>350</v>
      </c>
      <c r="D133" s="55" t="s">
        <v>391</v>
      </c>
    </row>
    <row r="134" spans="1:4" s="1" customFormat="1" ht="42">
      <c r="A134" s="66" t="s">
        <v>174</v>
      </c>
      <c r="B134" s="42" t="s">
        <v>56</v>
      </c>
      <c r="C134" s="54">
        <v>430</v>
      </c>
      <c r="D134" s="55" t="s">
        <v>391</v>
      </c>
    </row>
    <row r="135" spans="1:4" s="1" customFormat="1" ht="42">
      <c r="A135" s="66" t="s">
        <v>175</v>
      </c>
      <c r="B135" s="42" t="s">
        <v>54</v>
      </c>
      <c r="C135" s="54">
        <v>325</v>
      </c>
      <c r="D135" s="55" t="s">
        <v>391</v>
      </c>
    </row>
    <row r="136" spans="1:4" s="1" customFormat="1" ht="24.75" customHeight="1">
      <c r="A136" s="66" t="s">
        <v>176</v>
      </c>
      <c r="B136" s="42" t="s">
        <v>53</v>
      </c>
      <c r="C136" s="54">
        <v>330</v>
      </c>
      <c r="D136" s="55">
        <f>C136</f>
        <v>330</v>
      </c>
    </row>
    <row r="137" spans="1:4" s="1" customFormat="1" ht="27" customHeight="1">
      <c r="A137" s="66" t="s">
        <v>177</v>
      </c>
      <c r="B137" s="42" t="s">
        <v>356</v>
      </c>
      <c r="C137" s="54">
        <v>180</v>
      </c>
      <c r="D137" s="55">
        <f>C137</f>
        <v>180</v>
      </c>
    </row>
    <row r="138" spans="1:4" s="1" customFormat="1" ht="36" customHeight="1">
      <c r="A138" s="66" t="s">
        <v>178</v>
      </c>
      <c r="B138" s="42" t="s">
        <v>357</v>
      </c>
      <c r="C138" s="54">
        <v>180</v>
      </c>
      <c r="D138" s="55">
        <f>C138</f>
        <v>180</v>
      </c>
    </row>
    <row r="139" spans="1:4" s="1" customFormat="1" ht="21.75" customHeight="1">
      <c r="A139" s="66" t="s">
        <v>179</v>
      </c>
      <c r="B139" s="42" t="s">
        <v>321</v>
      </c>
      <c r="C139" s="54">
        <v>300</v>
      </c>
      <c r="D139" s="55" t="s">
        <v>391</v>
      </c>
    </row>
    <row r="140" spans="1:4" s="1" customFormat="1" ht="23.25" customHeight="1">
      <c r="A140" s="66" t="s">
        <v>180</v>
      </c>
      <c r="B140" s="42" t="s">
        <v>52</v>
      </c>
      <c r="C140" s="54">
        <v>300</v>
      </c>
      <c r="D140" s="55" t="s">
        <v>391</v>
      </c>
    </row>
    <row r="141" spans="1:4" s="1" customFormat="1" ht="22.5" customHeight="1">
      <c r="A141" s="62" t="s">
        <v>322</v>
      </c>
      <c r="B141" s="85" t="s">
        <v>358</v>
      </c>
      <c r="C141" s="54">
        <v>400</v>
      </c>
      <c r="D141" s="55" t="s">
        <v>391</v>
      </c>
    </row>
    <row r="142" spans="1:4" s="1" customFormat="1" ht="42">
      <c r="A142" s="62" t="s">
        <v>323</v>
      </c>
      <c r="B142" s="41" t="s">
        <v>359</v>
      </c>
      <c r="C142" s="54">
        <v>300</v>
      </c>
      <c r="D142" s="55" t="s">
        <v>391</v>
      </c>
    </row>
    <row r="143" spans="1:4" s="1" customFormat="1" ht="37.5" customHeight="1">
      <c r="A143" s="62" t="s">
        <v>324</v>
      </c>
      <c r="B143" s="41" t="s">
        <v>325</v>
      </c>
      <c r="C143" s="54">
        <v>350</v>
      </c>
      <c r="D143" s="55" t="s">
        <v>391</v>
      </c>
    </row>
    <row r="144" spans="1:4" s="1" customFormat="1" ht="21.75" customHeight="1">
      <c r="A144" s="62" t="s">
        <v>326</v>
      </c>
      <c r="B144" s="85" t="s">
        <v>327</v>
      </c>
      <c r="C144" s="54">
        <v>550</v>
      </c>
      <c r="D144" s="55" t="s">
        <v>391</v>
      </c>
    </row>
    <row r="145" spans="1:4" s="1" customFormat="1" ht="42">
      <c r="A145" s="62" t="s">
        <v>328</v>
      </c>
      <c r="B145" s="41" t="s">
        <v>329</v>
      </c>
      <c r="C145" s="54">
        <v>350</v>
      </c>
      <c r="D145" s="55" t="s">
        <v>391</v>
      </c>
    </row>
    <row r="146" spans="1:4" s="1" customFormat="1" ht="39" customHeight="1">
      <c r="A146" s="62" t="s">
        <v>330</v>
      </c>
      <c r="B146" s="41" t="s">
        <v>331</v>
      </c>
      <c r="C146" s="54">
        <v>120</v>
      </c>
      <c r="D146" s="55" t="s">
        <v>391</v>
      </c>
    </row>
    <row r="147" spans="1:4" s="1" customFormat="1" ht="42" customHeight="1">
      <c r="A147" s="62" t="s">
        <v>332</v>
      </c>
      <c r="B147" s="41" t="s">
        <v>333</v>
      </c>
      <c r="C147" s="54">
        <v>450</v>
      </c>
      <c r="D147" s="55" t="s">
        <v>391</v>
      </c>
    </row>
    <row r="148" spans="1:4" s="1" customFormat="1" ht="39" customHeight="1">
      <c r="A148" s="62" t="s">
        <v>334</v>
      </c>
      <c r="B148" s="41" t="s">
        <v>335</v>
      </c>
      <c r="C148" s="54">
        <v>450</v>
      </c>
      <c r="D148" s="55" t="s">
        <v>391</v>
      </c>
    </row>
    <row r="149" spans="1:4" s="1" customFormat="1" ht="37.5" customHeight="1">
      <c r="A149" s="64" t="s">
        <v>336</v>
      </c>
      <c r="B149" s="43" t="s">
        <v>337</v>
      </c>
      <c r="C149" s="54">
        <v>450</v>
      </c>
      <c r="D149" s="55" t="s">
        <v>391</v>
      </c>
    </row>
    <row r="150" spans="1:4" s="1" customFormat="1" ht="24" customHeight="1">
      <c r="A150" s="64" t="s">
        <v>338</v>
      </c>
      <c r="B150" s="43" t="s">
        <v>339</v>
      </c>
      <c r="C150" s="54">
        <v>270</v>
      </c>
      <c r="D150" s="55" t="s">
        <v>391</v>
      </c>
    </row>
    <row r="151" spans="1:4" s="1" customFormat="1" ht="42">
      <c r="A151" s="64" t="s">
        <v>340</v>
      </c>
      <c r="B151" s="43" t="s">
        <v>341</v>
      </c>
      <c r="C151" s="54">
        <v>270</v>
      </c>
      <c r="D151" s="55" t="s">
        <v>391</v>
      </c>
    </row>
    <row r="152" spans="1:4" s="1" customFormat="1" ht="24.75" customHeight="1">
      <c r="A152" s="64" t="s">
        <v>342</v>
      </c>
      <c r="B152" s="43" t="s">
        <v>343</v>
      </c>
      <c r="C152" s="54">
        <v>270</v>
      </c>
      <c r="D152" s="55" t="s">
        <v>391</v>
      </c>
    </row>
    <row r="153" spans="1:4" s="1" customFormat="1" ht="39" customHeight="1">
      <c r="A153" s="64" t="s">
        <v>344</v>
      </c>
      <c r="B153" s="43" t="s">
        <v>345</v>
      </c>
      <c r="C153" s="54">
        <v>410</v>
      </c>
      <c r="D153" s="55" t="s">
        <v>391</v>
      </c>
    </row>
    <row r="154" spans="1:4" s="1" customFormat="1" ht="36.75" customHeight="1">
      <c r="A154" s="64" t="s">
        <v>346</v>
      </c>
      <c r="B154" s="44" t="s">
        <v>347</v>
      </c>
      <c r="C154" s="54">
        <v>300</v>
      </c>
      <c r="D154" s="55" t="s">
        <v>391</v>
      </c>
    </row>
    <row r="155" spans="1:4" s="1" customFormat="1" ht="40.5" customHeight="1">
      <c r="A155" s="64" t="s">
        <v>348</v>
      </c>
      <c r="B155" s="44" t="s">
        <v>349</v>
      </c>
      <c r="C155" s="54">
        <v>400</v>
      </c>
      <c r="D155" s="55" t="s">
        <v>391</v>
      </c>
    </row>
    <row r="156" spans="1:4" s="1" customFormat="1" ht="21">
      <c r="A156" s="64" t="s">
        <v>350</v>
      </c>
      <c r="B156" s="44" t="s">
        <v>351</v>
      </c>
      <c r="C156" s="54">
        <v>550</v>
      </c>
      <c r="D156" s="55" t="s">
        <v>391</v>
      </c>
    </row>
    <row r="157" spans="1:4" s="1" customFormat="1" ht="39" customHeight="1">
      <c r="A157" s="66" t="s">
        <v>181</v>
      </c>
      <c r="B157" s="42" t="s">
        <v>55</v>
      </c>
      <c r="C157" s="54">
        <v>225</v>
      </c>
      <c r="D157" s="55" t="s">
        <v>391</v>
      </c>
    </row>
    <row r="158" spans="1:4" ht="23.25" customHeight="1">
      <c r="A158" s="60" t="s">
        <v>223</v>
      </c>
      <c r="B158" s="30" t="s">
        <v>64</v>
      </c>
      <c r="C158" s="54"/>
      <c r="D158" s="55"/>
    </row>
    <row r="159" spans="1:4" ht="39" customHeight="1">
      <c r="A159" s="60" t="s">
        <v>101</v>
      </c>
      <c r="B159" s="38" t="s">
        <v>256</v>
      </c>
      <c r="C159" s="54">
        <v>500</v>
      </c>
      <c r="D159" s="55">
        <f aca="true" t="shared" si="6" ref="D159:D218">C159</f>
        <v>500</v>
      </c>
    </row>
    <row r="160" spans="1:4" ht="42">
      <c r="A160" s="60" t="s">
        <v>106</v>
      </c>
      <c r="B160" s="38" t="s">
        <v>257</v>
      </c>
      <c r="C160" s="54">
        <v>250</v>
      </c>
      <c r="D160" s="55">
        <f t="shared" si="6"/>
        <v>250</v>
      </c>
    </row>
    <row r="161" spans="1:4" ht="39" customHeight="1">
      <c r="A161" s="60" t="s">
        <v>182</v>
      </c>
      <c r="B161" s="38" t="s">
        <v>361</v>
      </c>
      <c r="C161" s="54">
        <v>420</v>
      </c>
      <c r="D161" s="55" t="s">
        <v>391</v>
      </c>
    </row>
    <row r="162" spans="1:4" ht="39" customHeight="1">
      <c r="A162" s="60" t="s">
        <v>183</v>
      </c>
      <c r="B162" s="38" t="s">
        <v>362</v>
      </c>
      <c r="C162" s="54">
        <v>210</v>
      </c>
      <c r="D162" s="55" t="s">
        <v>391</v>
      </c>
    </row>
    <row r="163" spans="1:4" ht="24.75" customHeight="1">
      <c r="A163" s="60" t="s">
        <v>184</v>
      </c>
      <c r="B163" s="38" t="s">
        <v>363</v>
      </c>
      <c r="C163" s="54">
        <v>210</v>
      </c>
      <c r="D163" s="55" t="s">
        <v>391</v>
      </c>
    </row>
    <row r="164" spans="1:4" ht="24" customHeight="1">
      <c r="A164" s="60" t="s">
        <v>185</v>
      </c>
      <c r="B164" s="38" t="s">
        <v>364</v>
      </c>
      <c r="C164" s="54">
        <v>420</v>
      </c>
      <c r="D164" s="55" t="s">
        <v>391</v>
      </c>
    </row>
    <row r="165" spans="1:4" ht="25.5" customHeight="1">
      <c r="A165" s="60" t="s">
        <v>186</v>
      </c>
      <c r="B165" s="38" t="s">
        <v>59</v>
      </c>
      <c r="C165" s="54">
        <v>210</v>
      </c>
      <c r="D165" s="55" t="s">
        <v>391</v>
      </c>
    </row>
    <row r="166" spans="1:4" ht="24.75" customHeight="1">
      <c r="A166" s="60" t="s">
        <v>187</v>
      </c>
      <c r="B166" s="38" t="s">
        <v>60</v>
      </c>
      <c r="C166" s="54">
        <v>625</v>
      </c>
      <c r="D166" s="55" t="s">
        <v>391</v>
      </c>
    </row>
    <row r="167" spans="1:4" ht="21.75" customHeight="1">
      <c r="A167" s="60" t="s">
        <v>188</v>
      </c>
      <c r="B167" s="84" t="s">
        <v>365</v>
      </c>
      <c r="C167" s="54">
        <v>210</v>
      </c>
      <c r="D167" s="55" t="s">
        <v>391</v>
      </c>
    </row>
    <row r="168" spans="1:4" ht="21">
      <c r="A168" s="60" t="s">
        <v>189</v>
      </c>
      <c r="B168" s="38" t="s">
        <v>61</v>
      </c>
      <c r="C168" s="54">
        <v>420</v>
      </c>
      <c r="D168" s="55" t="s">
        <v>391</v>
      </c>
    </row>
    <row r="169" spans="1:4" ht="21">
      <c r="A169" s="60" t="s">
        <v>190</v>
      </c>
      <c r="B169" s="38" t="s">
        <v>62</v>
      </c>
      <c r="C169" s="54">
        <v>350</v>
      </c>
      <c r="D169" s="55" t="s">
        <v>391</v>
      </c>
    </row>
    <row r="170" spans="1:4" ht="21">
      <c r="A170" s="60" t="s">
        <v>191</v>
      </c>
      <c r="B170" s="38" t="s">
        <v>63</v>
      </c>
      <c r="C170" s="54">
        <v>350</v>
      </c>
      <c r="D170" s="55" t="s">
        <v>391</v>
      </c>
    </row>
    <row r="171" spans="1:4" ht="39" customHeight="1">
      <c r="A171" s="60" t="s">
        <v>192</v>
      </c>
      <c r="B171" s="38" t="s">
        <v>360</v>
      </c>
      <c r="C171" s="54">
        <v>1230</v>
      </c>
      <c r="D171" s="55" t="s">
        <v>391</v>
      </c>
    </row>
    <row r="172" spans="1:4" ht="24" customHeight="1">
      <c r="A172" s="60" t="s">
        <v>193</v>
      </c>
      <c r="B172" s="38" t="s">
        <v>258</v>
      </c>
      <c r="C172" s="54">
        <v>3000</v>
      </c>
      <c r="D172" s="55" t="s">
        <v>391</v>
      </c>
    </row>
    <row r="173" spans="1:5" s="17" customFormat="1" ht="24" customHeight="1">
      <c r="A173" s="63" t="s">
        <v>255</v>
      </c>
      <c r="B173" s="38" t="s">
        <v>250</v>
      </c>
      <c r="C173" s="54">
        <v>330</v>
      </c>
      <c r="D173" s="55">
        <f>C173*0.8</f>
        <v>264</v>
      </c>
      <c r="E173" s="16"/>
    </row>
    <row r="174" spans="1:4" ht="21">
      <c r="A174" s="60" t="s">
        <v>224</v>
      </c>
      <c r="B174" s="30" t="s">
        <v>83</v>
      </c>
      <c r="C174" s="54"/>
      <c r="D174" s="55"/>
    </row>
    <row r="175" spans="1:4" ht="25.5" customHeight="1">
      <c r="A175" s="60" t="s">
        <v>194</v>
      </c>
      <c r="B175" s="45" t="s">
        <v>82</v>
      </c>
      <c r="C175" s="54">
        <v>430</v>
      </c>
      <c r="D175" s="55">
        <f t="shared" si="6"/>
        <v>430</v>
      </c>
    </row>
    <row r="176" spans="1:4" ht="21">
      <c r="A176" s="60" t="s">
        <v>225</v>
      </c>
      <c r="B176" s="46" t="s">
        <v>111</v>
      </c>
      <c r="C176" s="54"/>
      <c r="D176" s="55"/>
    </row>
    <row r="177" spans="1:4" ht="39" customHeight="1">
      <c r="A177" s="60" t="s">
        <v>102</v>
      </c>
      <c r="B177" s="31" t="s">
        <v>17</v>
      </c>
      <c r="C177" s="54">
        <v>430</v>
      </c>
      <c r="D177" s="55">
        <f t="shared" si="6"/>
        <v>430</v>
      </c>
    </row>
    <row r="178" spans="1:4" ht="41.25" customHeight="1">
      <c r="A178" s="60" t="s">
        <v>107</v>
      </c>
      <c r="B178" s="31" t="s">
        <v>18</v>
      </c>
      <c r="C178" s="54">
        <v>215</v>
      </c>
      <c r="D178" s="55">
        <f t="shared" si="6"/>
        <v>215</v>
      </c>
    </row>
    <row r="179" spans="1:4" s="1" customFormat="1" ht="21">
      <c r="A179" s="60" t="s">
        <v>195</v>
      </c>
      <c r="B179" s="39" t="s">
        <v>276</v>
      </c>
      <c r="C179" s="54">
        <v>215</v>
      </c>
      <c r="D179" s="55">
        <f t="shared" si="6"/>
        <v>215</v>
      </c>
    </row>
    <row r="180" spans="1:4" s="1" customFormat="1" ht="21">
      <c r="A180" s="60" t="s">
        <v>196</v>
      </c>
      <c r="B180" s="39" t="s">
        <v>296</v>
      </c>
      <c r="C180" s="54">
        <v>110</v>
      </c>
      <c r="D180" s="55" t="s">
        <v>391</v>
      </c>
    </row>
    <row r="181" spans="1:4" s="1" customFormat="1" ht="38.25" customHeight="1">
      <c r="A181" s="60" t="s">
        <v>198</v>
      </c>
      <c r="B181" s="39" t="s">
        <v>16</v>
      </c>
      <c r="C181" s="54">
        <v>480</v>
      </c>
      <c r="D181" s="55" t="s">
        <v>391</v>
      </c>
    </row>
    <row r="182" spans="1:4" s="1" customFormat="1" ht="21" customHeight="1">
      <c r="A182" s="60" t="s">
        <v>199</v>
      </c>
      <c r="B182" s="39" t="s">
        <v>382</v>
      </c>
      <c r="C182" s="54">
        <v>185</v>
      </c>
      <c r="D182" s="55">
        <f t="shared" si="6"/>
        <v>185</v>
      </c>
    </row>
    <row r="183" spans="1:4" s="1" customFormat="1" ht="21" customHeight="1">
      <c r="A183" s="60" t="s">
        <v>380</v>
      </c>
      <c r="B183" s="39" t="s">
        <v>383</v>
      </c>
      <c r="C183" s="54">
        <v>320</v>
      </c>
      <c r="D183" s="55">
        <f t="shared" si="6"/>
        <v>320</v>
      </c>
    </row>
    <row r="184" spans="1:4" s="1" customFormat="1" ht="21" customHeight="1">
      <c r="A184" s="60" t="s">
        <v>200</v>
      </c>
      <c r="B184" s="39" t="s">
        <v>15</v>
      </c>
      <c r="C184" s="54">
        <v>320</v>
      </c>
      <c r="D184" s="55">
        <f t="shared" si="6"/>
        <v>320</v>
      </c>
    </row>
    <row r="185" spans="1:4" s="1" customFormat="1" ht="21" customHeight="1">
      <c r="A185" s="60" t="s">
        <v>201</v>
      </c>
      <c r="B185" s="81" t="s">
        <v>384</v>
      </c>
      <c r="C185" s="54">
        <v>480</v>
      </c>
      <c r="D185" s="55">
        <f t="shared" si="6"/>
        <v>480</v>
      </c>
    </row>
    <row r="186" spans="1:4" s="1" customFormat="1" ht="21" customHeight="1">
      <c r="A186" s="60" t="s">
        <v>202</v>
      </c>
      <c r="B186" s="39" t="s">
        <v>385</v>
      </c>
      <c r="C186" s="54">
        <v>160</v>
      </c>
      <c r="D186" s="55">
        <f t="shared" si="6"/>
        <v>160</v>
      </c>
    </row>
    <row r="187" spans="1:4" s="1" customFormat="1" ht="21" customHeight="1">
      <c r="A187" s="60" t="s">
        <v>203</v>
      </c>
      <c r="B187" s="39" t="s">
        <v>297</v>
      </c>
      <c r="C187" s="54">
        <v>160</v>
      </c>
      <c r="D187" s="55" t="s">
        <v>391</v>
      </c>
    </row>
    <row r="188" spans="1:4" s="1" customFormat="1" ht="21" customHeight="1">
      <c r="A188" s="60" t="s">
        <v>204</v>
      </c>
      <c r="B188" s="39" t="s">
        <v>14</v>
      </c>
      <c r="C188" s="54">
        <v>160</v>
      </c>
      <c r="D188" s="55">
        <f t="shared" si="6"/>
        <v>160</v>
      </c>
    </row>
    <row r="189" spans="1:4" ht="21" customHeight="1">
      <c r="A189" s="60" t="s">
        <v>205</v>
      </c>
      <c r="B189" s="39" t="s">
        <v>13</v>
      </c>
      <c r="C189" s="54">
        <v>215</v>
      </c>
      <c r="D189" s="55">
        <f t="shared" si="6"/>
        <v>215</v>
      </c>
    </row>
    <row r="190" spans="1:4" s="1" customFormat="1" ht="21" customHeight="1">
      <c r="A190" s="60" t="s">
        <v>206</v>
      </c>
      <c r="B190" s="39" t="s">
        <v>386</v>
      </c>
      <c r="C190" s="54">
        <v>215</v>
      </c>
      <c r="D190" s="55">
        <f t="shared" si="6"/>
        <v>215</v>
      </c>
    </row>
    <row r="191" spans="1:4" ht="21" customHeight="1">
      <c r="A191" s="60" t="s">
        <v>207</v>
      </c>
      <c r="B191" s="39" t="s">
        <v>387</v>
      </c>
      <c r="C191" s="54">
        <v>375</v>
      </c>
      <c r="D191" s="55" t="s">
        <v>391</v>
      </c>
    </row>
    <row r="192" spans="1:4" s="1" customFormat="1" ht="21" customHeight="1">
      <c r="A192" s="60" t="s">
        <v>208</v>
      </c>
      <c r="B192" s="39" t="s">
        <v>388</v>
      </c>
      <c r="C192" s="54">
        <v>180</v>
      </c>
      <c r="D192" s="55">
        <f t="shared" si="6"/>
        <v>180</v>
      </c>
    </row>
    <row r="193" spans="1:4" s="1" customFormat="1" ht="21" customHeight="1">
      <c r="A193" s="60" t="s">
        <v>209</v>
      </c>
      <c r="B193" s="39" t="s">
        <v>19</v>
      </c>
      <c r="C193" s="54">
        <v>215</v>
      </c>
      <c r="D193" s="55" t="s">
        <v>391</v>
      </c>
    </row>
    <row r="194" spans="1:4" s="1" customFormat="1" ht="21" customHeight="1">
      <c r="A194" s="60" t="s">
        <v>210</v>
      </c>
      <c r="B194" s="39" t="s">
        <v>20</v>
      </c>
      <c r="C194" s="54">
        <v>265</v>
      </c>
      <c r="D194" s="55">
        <f t="shared" si="6"/>
        <v>265</v>
      </c>
    </row>
    <row r="195" spans="1:4" s="1" customFormat="1" ht="21" customHeight="1">
      <c r="A195" s="60" t="s">
        <v>211</v>
      </c>
      <c r="B195" s="39" t="s">
        <v>21</v>
      </c>
      <c r="C195" s="54">
        <v>375</v>
      </c>
      <c r="D195" s="55">
        <f t="shared" si="6"/>
        <v>375</v>
      </c>
    </row>
    <row r="196" spans="1:4" ht="21" customHeight="1">
      <c r="A196" s="60" t="s">
        <v>212</v>
      </c>
      <c r="B196" s="39" t="s">
        <v>22</v>
      </c>
      <c r="C196" s="54">
        <v>375</v>
      </c>
      <c r="D196" s="55" t="s">
        <v>391</v>
      </c>
    </row>
    <row r="197" spans="1:4" ht="21" customHeight="1">
      <c r="A197" s="60" t="s">
        <v>213</v>
      </c>
      <c r="B197" s="39" t="s">
        <v>23</v>
      </c>
      <c r="C197" s="54">
        <v>265</v>
      </c>
      <c r="D197" s="55">
        <f t="shared" si="6"/>
        <v>265</v>
      </c>
    </row>
    <row r="198" spans="1:4" s="1" customFormat="1" ht="21" customHeight="1">
      <c r="A198" s="60" t="s">
        <v>214</v>
      </c>
      <c r="B198" s="38" t="s">
        <v>275</v>
      </c>
      <c r="C198" s="54">
        <v>160</v>
      </c>
      <c r="D198" s="55">
        <f t="shared" si="6"/>
        <v>160</v>
      </c>
    </row>
    <row r="199" spans="1:4" s="1" customFormat="1" ht="21" customHeight="1">
      <c r="A199" s="60" t="s">
        <v>381</v>
      </c>
      <c r="B199" s="38" t="s">
        <v>389</v>
      </c>
      <c r="C199" s="54">
        <v>110</v>
      </c>
      <c r="D199" s="55">
        <f t="shared" si="6"/>
        <v>110</v>
      </c>
    </row>
    <row r="200" spans="1:4" s="1" customFormat="1" ht="21" customHeight="1">
      <c r="A200" s="60" t="s">
        <v>215</v>
      </c>
      <c r="B200" s="38" t="s">
        <v>390</v>
      </c>
      <c r="C200" s="54">
        <v>265</v>
      </c>
      <c r="D200" s="55">
        <f t="shared" si="6"/>
        <v>265</v>
      </c>
    </row>
    <row r="201" spans="1:4" s="1" customFormat="1" ht="21" customHeight="1">
      <c r="A201" s="60" t="s">
        <v>216</v>
      </c>
      <c r="B201" s="38" t="s">
        <v>298</v>
      </c>
      <c r="C201" s="54">
        <v>320</v>
      </c>
      <c r="D201" s="55">
        <f t="shared" si="6"/>
        <v>320</v>
      </c>
    </row>
    <row r="202" spans="1:4" s="1" customFormat="1" ht="21" customHeight="1">
      <c r="A202" s="64" t="s">
        <v>400</v>
      </c>
      <c r="B202" s="25" t="s">
        <v>401</v>
      </c>
      <c r="C202" s="54">
        <v>160</v>
      </c>
      <c r="D202" s="55">
        <f t="shared" si="6"/>
        <v>160</v>
      </c>
    </row>
    <row r="203" spans="1:4" s="1" customFormat="1" ht="21" customHeight="1">
      <c r="A203" s="60" t="s">
        <v>197</v>
      </c>
      <c r="B203" s="25" t="s">
        <v>443</v>
      </c>
      <c r="C203" s="54">
        <v>100</v>
      </c>
      <c r="D203" s="55">
        <f t="shared" si="6"/>
        <v>100</v>
      </c>
    </row>
    <row r="204" spans="1:4" ht="21">
      <c r="A204" s="60" t="s">
        <v>226</v>
      </c>
      <c r="B204" s="30" t="s">
        <v>292</v>
      </c>
      <c r="C204" s="54"/>
      <c r="D204" s="55"/>
    </row>
    <row r="205" spans="1:4" ht="39" customHeight="1">
      <c r="A205" s="60" t="s">
        <v>244</v>
      </c>
      <c r="B205" s="31" t="s">
        <v>35</v>
      </c>
      <c r="C205" s="54">
        <v>430</v>
      </c>
      <c r="D205" s="55">
        <f t="shared" si="6"/>
        <v>430</v>
      </c>
    </row>
    <row r="206" spans="1:4" ht="39" customHeight="1">
      <c r="A206" s="60" t="s">
        <v>245</v>
      </c>
      <c r="B206" s="31" t="s">
        <v>36</v>
      </c>
      <c r="C206" s="54">
        <v>215</v>
      </c>
      <c r="D206" s="55">
        <f t="shared" si="6"/>
        <v>215</v>
      </c>
    </row>
    <row r="207" spans="1:4" ht="21" customHeight="1">
      <c r="A207" s="60" t="s">
        <v>218</v>
      </c>
      <c r="B207" s="38" t="s">
        <v>277</v>
      </c>
      <c r="C207" s="54">
        <v>215</v>
      </c>
      <c r="D207" s="55" t="s">
        <v>391</v>
      </c>
    </row>
    <row r="208" spans="1:4" ht="21" customHeight="1">
      <c r="A208" s="60" t="s">
        <v>219</v>
      </c>
      <c r="B208" s="38" t="s">
        <v>278</v>
      </c>
      <c r="C208" s="54">
        <v>215</v>
      </c>
      <c r="D208" s="55" t="s">
        <v>391</v>
      </c>
    </row>
    <row r="209" spans="1:4" s="1" customFormat="1" ht="21">
      <c r="A209" s="67" t="s">
        <v>217</v>
      </c>
      <c r="B209" s="25" t="s">
        <v>279</v>
      </c>
      <c r="C209" s="54">
        <v>100</v>
      </c>
      <c r="D209" s="55" t="s">
        <v>391</v>
      </c>
    </row>
    <row r="210" spans="1:4" s="1" customFormat="1" ht="21">
      <c r="A210" s="60" t="s">
        <v>309</v>
      </c>
      <c r="B210" s="30" t="s">
        <v>310</v>
      </c>
      <c r="C210" s="54"/>
      <c r="D210" s="55"/>
    </row>
    <row r="211" spans="1:4" s="1" customFormat="1" ht="24" customHeight="1">
      <c r="A211" s="60" t="s">
        <v>311</v>
      </c>
      <c r="B211" s="29" t="s">
        <v>369</v>
      </c>
      <c r="C211" s="54">
        <v>430</v>
      </c>
      <c r="D211" s="55">
        <f t="shared" si="6"/>
        <v>430</v>
      </c>
    </row>
    <row r="212" spans="1:4" s="1" customFormat="1" ht="24" customHeight="1">
      <c r="A212" s="60" t="s">
        <v>312</v>
      </c>
      <c r="B212" s="29" t="s">
        <v>370</v>
      </c>
      <c r="C212" s="54">
        <v>215</v>
      </c>
      <c r="D212" s="55">
        <f t="shared" si="6"/>
        <v>215</v>
      </c>
    </row>
    <row r="213" spans="1:4" s="1" customFormat="1" ht="42">
      <c r="A213" s="62" t="s">
        <v>402</v>
      </c>
      <c r="B213" s="47" t="s">
        <v>404</v>
      </c>
      <c r="C213" s="54">
        <v>530</v>
      </c>
      <c r="D213" s="55">
        <f t="shared" si="6"/>
        <v>530</v>
      </c>
    </row>
    <row r="214" spans="1:4" s="1" customFormat="1" ht="42">
      <c r="A214" s="62" t="s">
        <v>403</v>
      </c>
      <c r="B214" s="47" t="s">
        <v>405</v>
      </c>
      <c r="C214" s="54">
        <v>265</v>
      </c>
      <c r="D214" s="55">
        <f t="shared" si="6"/>
        <v>265</v>
      </c>
    </row>
    <row r="215" spans="1:4" s="1" customFormat="1" ht="23.25" customHeight="1">
      <c r="A215" s="62" t="s">
        <v>86</v>
      </c>
      <c r="B215" s="82" t="s">
        <v>406</v>
      </c>
      <c r="C215" s="54">
        <v>220</v>
      </c>
      <c r="D215" s="55" t="s">
        <v>391</v>
      </c>
    </row>
    <row r="216" spans="1:4" s="1" customFormat="1" ht="21">
      <c r="A216" s="60" t="s">
        <v>313</v>
      </c>
      <c r="B216" s="29" t="s">
        <v>314</v>
      </c>
      <c r="C216" s="54">
        <v>250</v>
      </c>
      <c r="D216" s="55" t="s">
        <v>391</v>
      </c>
    </row>
    <row r="217" spans="1:4" s="1" customFormat="1" ht="21">
      <c r="A217" s="67" t="s">
        <v>84</v>
      </c>
      <c r="B217" s="25" t="s">
        <v>284</v>
      </c>
      <c r="C217" s="54">
        <v>100</v>
      </c>
      <c r="D217" s="55" t="s">
        <v>391</v>
      </c>
    </row>
    <row r="218" spans="1:4" s="1" customFormat="1" ht="40.5" customHeight="1">
      <c r="A218" s="67" t="s">
        <v>85</v>
      </c>
      <c r="B218" s="24" t="s">
        <v>444</v>
      </c>
      <c r="C218" s="54">
        <v>100</v>
      </c>
      <c r="D218" s="55">
        <f t="shared" si="6"/>
        <v>100</v>
      </c>
    </row>
    <row r="219" spans="1:4" ht="24" customHeight="1">
      <c r="A219" s="60" t="s">
        <v>227</v>
      </c>
      <c r="B219" s="46" t="s">
        <v>285</v>
      </c>
      <c r="C219" s="54"/>
      <c r="D219" s="55"/>
    </row>
    <row r="220" spans="1:4" ht="38.25" customHeight="1">
      <c r="A220" s="60" t="s">
        <v>103</v>
      </c>
      <c r="B220" s="48" t="s">
        <v>286</v>
      </c>
      <c r="C220" s="54">
        <v>430</v>
      </c>
      <c r="D220" s="55" t="s">
        <v>391</v>
      </c>
    </row>
    <row r="221" spans="1:4" ht="38.25" customHeight="1">
      <c r="A221" s="60" t="s">
        <v>0</v>
      </c>
      <c r="B221" s="48" t="s">
        <v>287</v>
      </c>
      <c r="C221" s="54">
        <v>215</v>
      </c>
      <c r="D221" s="55" t="s">
        <v>391</v>
      </c>
    </row>
    <row r="222" spans="1:4" ht="23.25" customHeight="1">
      <c r="A222" s="60" t="s">
        <v>228</v>
      </c>
      <c r="B222" s="46" t="s">
        <v>291</v>
      </c>
      <c r="C222" s="54"/>
      <c r="D222" s="55"/>
    </row>
    <row r="223" spans="1:4" ht="37.5" customHeight="1">
      <c r="A223" s="60" t="s">
        <v>104</v>
      </c>
      <c r="B223" s="49" t="s">
        <v>289</v>
      </c>
      <c r="C223" s="54" t="s">
        <v>391</v>
      </c>
      <c r="D223" s="55">
        <v>430</v>
      </c>
    </row>
    <row r="224" spans="1:4" ht="37.5" customHeight="1">
      <c r="A224" s="60" t="s">
        <v>241</v>
      </c>
      <c r="B224" s="49" t="s">
        <v>290</v>
      </c>
      <c r="C224" s="54" t="s">
        <v>391</v>
      </c>
      <c r="D224" s="55">
        <v>215</v>
      </c>
    </row>
    <row r="225" spans="1:4" s="1" customFormat="1" ht="24.75" customHeight="1">
      <c r="A225" s="66" t="s">
        <v>352</v>
      </c>
      <c r="B225" s="50" t="s">
        <v>353</v>
      </c>
      <c r="C225" s="54"/>
      <c r="D225" s="55"/>
    </row>
    <row r="226" spans="1:4" s="1" customFormat="1" ht="21.75" customHeight="1">
      <c r="A226" s="66" t="s">
        <v>87</v>
      </c>
      <c r="B226" s="42" t="s">
        <v>259</v>
      </c>
      <c r="C226" s="54">
        <v>80</v>
      </c>
      <c r="D226" s="55">
        <f aca="true" t="shared" si="7" ref="D226:D236">C226</f>
        <v>80</v>
      </c>
    </row>
    <row r="227" spans="1:4" s="1" customFormat="1" ht="21.75" customHeight="1">
      <c r="A227" s="66" t="s">
        <v>88</v>
      </c>
      <c r="B227" s="42" t="s">
        <v>260</v>
      </c>
      <c r="C227" s="54">
        <v>125</v>
      </c>
      <c r="D227" s="55">
        <f t="shared" si="7"/>
        <v>125</v>
      </c>
    </row>
    <row r="228" spans="1:4" s="1" customFormat="1" ht="21.75" customHeight="1">
      <c r="A228" s="66" t="s">
        <v>89</v>
      </c>
      <c r="B228" s="42" t="s">
        <v>261</v>
      </c>
      <c r="C228" s="54">
        <v>155</v>
      </c>
      <c r="D228" s="55">
        <f t="shared" si="7"/>
        <v>155</v>
      </c>
    </row>
    <row r="229" spans="1:4" s="1" customFormat="1" ht="21.75" customHeight="1">
      <c r="A229" s="66" t="s">
        <v>90</v>
      </c>
      <c r="B229" s="42" t="s">
        <v>288</v>
      </c>
      <c r="C229" s="54">
        <v>135</v>
      </c>
      <c r="D229" s="55">
        <f t="shared" si="7"/>
        <v>135</v>
      </c>
    </row>
    <row r="230" spans="1:4" s="1" customFormat="1" ht="21.75" customHeight="1">
      <c r="A230" s="66" t="s">
        <v>91</v>
      </c>
      <c r="B230" s="42" t="s">
        <v>263</v>
      </c>
      <c r="C230" s="54">
        <v>70</v>
      </c>
      <c r="D230" s="55">
        <f t="shared" si="7"/>
        <v>70</v>
      </c>
    </row>
    <row r="231" spans="1:4" s="1" customFormat="1" ht="21.75" customHeight="1">
      <c r="A231" s="66" t="s">
        <v>92</v>
      </c>
      <c r="B231" s="42" t="s">
        <v>264</v>
      </c>
      <c r="C231" s="54">
        <v>70</v>
      </c>
      <c r="D231" s="55">
        <f t="shared" si="7"/>
        <v>70</v>
      </c>
    </row>
    <row r="232" spans="1:4" s="1" customFormat="1" ht="21.75" customHeight="1">
      <c r="A232" s="68" t="s">
        <v>93</v>
      </c>
      <c r="B232" s="51" t="s">
        <v>354</v>
      </c>
      <c r="C232" s="54">
        <v>135</v>
      </c>
      <c r="D232" s="55">
        <f t="shared" si="7"/>
        <v>135</v>
      </c>
    </row>
    <row r="233" spans="1:4" s="1" customFormat="1" ht="21.75" customHeight="1">
      <c r="A233" s="68" t="s">
        <v>94</v>
      </c>
      <c r="B233" s="51" t="s">
        <v>262</v>
      </c>
      <c r="C233" s="54">
        <v>215</v>
      </c>
      <c r="D233" s="55">
        <f t="shared" si="7"/>
        <v>215</v>
      </c>
    </row>
    <row r="234" spans="1:4" s="1" customFormat="1" ht="21.75" customHeight="1">
      <c r="A234" s="68" t="s">
        <v>95</v>
      </c>
      <c r="B234" s="51" t="s">
        <v>265</v>
      </c>
      <c r="C234" s="54">
        <v>70</v>
      </c>
      <c r="D234" s="55">
        <f t="shared" si="7"/>
        <v>70</v>
      </c>
    </row>
    <row r="235" spans="1:4" s="1" customFormat="1" ht="21.75" customHeight="1">
      <c r="A235" s="66" t="s">
        <v>98</v>
      </c>
      <c r="B235" s="42" t="s">
        <v>268</v>
      </c>
      <c r="C235" s="54">
        <v>50</v>
      </c>
      <c r="D235" s="55">
        <f t="shared" si="7"/>
        <v>50</v>
      </c>
    </row>
    <row r="236" spans="1:4" s="1" customFormat="1" ht="21.75" customHeight="1">
      <c r="A236" s="67" t="s">
        <v>96</v>
      </c>
      <c r="B236" s="24" t="s">
        <v>266</v>
      </c>
      <c r="C236" s="54">
        <v>100</v>
      </c>
      <c r="D236" s="55">
        <f t="shared" si="7"/>
        <v>100</v>
      </c>
    </row>
    <row r="237" spans="1:4" s="1" customFormat="1" ht="21.75" customHeight="1" thickBot="1">
      <c r="A237" s="69" t="s">
        <v>97</v>
      </c>
      <c r="B237" s="70" t="s">
        <v>267</v>
      </c>
      <c r="C237" s="57">
        <v>100</v>
      </c>
      <c r="D237" s="58" t="s">
        <v>391</v>
      </c>
    </row>
    <row r="238" spans="1:2" ht="6.75" customHeight="1">
      <c r="A238" s="10"/>
      <c r="B238" s="11"/>
    </row>
    <row r="239" spans="1:3" s="6" customFormat="1" ht="18" customHeight="1">
      <c r="A239" s="26"/>
      <c r="B239" s="27" t="s">
        <v>445</v>
      </c>
      <c r="C239" s="6" t="s">
        <v>446</v>
      </c>
    </row>
    <row r="240" spans="1:2" ht="6" customHeight="1">
      <c r="A240" s="10"/>
      <c r="B240" s="11"/>
    </row>
    <row r="241" spans="1:4" ht="15">
      <c r="A241" s="10"/>
      <c r="B241" s="14" t="s">
        <v>302</v>
      </c>
      <c r="C241" s="14" t="s">
        <v>375</v>
      </c>
      <c r="D241" s="14"/>
    </row>
    <row r="242" spans="1:4" ht="7.5" customHeight="1">
      <c r="A242" s="10"/>
      <c r="B242" s="14"/>
      <c r="C242" s="14"/>
      <c r="D242" s="14"/>
    </row>
    <row r="243" spans="1:5" s="13" customFormat="1" ht="15.75" customHeight="1">
      <c r="A243" s="12"/>
      <c r="B243" s="15" t="s">
        <v>303</v>
      </c>
      <c r="C243" s="15" t="s">
        <v>376</v>
      </c>
      <c r="D243" s="15"/>
      <c r="E243" s="1"/>
    </row>
  </sheetData>
  <sheetProtection/>
  <autoFilter ref="A13:B235"/>
  <mergeCells count="5">
    <mergeCell ref="C12:D12"/>
    <mergeCell ref="A8:D8"/>
    <mergeCell ref="A9:D9"/>
    <mergeCell ref="A10:D10"/>
    <mergeCell ref="A11:D11"/>
  </mergeCells>
  <printOptions/>
  <pageMargins left="0.4330708661417323" right="0.2755905511811024" top="0.35433070866141736" bottom="0.2755905511811024" header="0.1968503937007874" footer="0.2755905511811024"/>
  <pageSetup fitToHeight="100" horizontalDpi="600" verticalDpi="600" orientation="portrait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Kostromichova.M.M</dc:creator>
  <cp:keywords/>
  <dc:description/>
  <cp:lastModifiedBy>Кравцова Ирина Фёдоровна</cp:lastModifiedBy>
  <cp:lastPrinted>2016-12-22T06:46:44Z</cp:lastPrinted>
  <dcterms:created xsi:type="dcterms:W3CDTF">2010-05-25T05:39:53Z</dcterms:created>
  <dcterms:modified xsi:type="dcterms:W3CDTF">2016-12-22T06:54:46Z</dcterms:modified>
  <cp:category/>
  <cp:version/>
  <cp:contentType/>
  <cp:contentStatus/>
</cp:coreProperties>
</file>